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Sheet1!$E$104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Sheet1!$G$104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 concurrentCalc="0"/>
</workbook>
</file>

<file path=xl/calcChain.xml><?xml version="1.0" encoding="utf-8"?>
<calcChain xmlns="http://schemas.openxmlformats.org/spreadsheetml/2006/main">
  <c r="G3" i="1" l="1"/>
  <c r="F102" i="1"/>
  <c r="H102" i="1"/>
  <c r="G102" i="1"/>
  <c r="G104" i="1"/>
  <c r="G5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H104" i="1"/>
  <c r="F56" i="1"/>
  <c r="F104" i="1"/>
  <c r="F57" i="1"/>
  <c r="F3" i="1"/>
  <c r="H3" i="1"/>
  <c r="F2" i="1"/>
  <c r="H2" i="1"/>
  <c r="N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</calcChain>
</file>

<file path=xl/sharedStrings.xml><?xml version="1.0" encoding="utf-8"?>
<sst xmlns="http://schemas.openxmlformats.org/spreadsheetml/2006/main" count="16" uniqueCount="12">
  <si>
    <t>Expected return</t>
  </si>
  <si>
    <t>Volatility</t>
  </si>
  <si>
    <t>UK</t>
  </si>
  <si>
    <t>Japan</t>
  </si>
  <si>
    <t>W</t>
  </si>
  <si>
    <t>Portfolio Expected Return</t>
  </si>
  <si>
    <t>Portfolio Volatility</t>
  </si>
  <si>
    <t>Japan Weight</t>
  </si>
  <si>
    <t>P.Exp.R</t>
  </si>
  <si>
    <t>P.Volatility</t>
  </si>
  <si>
    <t>w</t>
  </si>
  <si>
    <t>UK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</si>
</sst>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8" formatCode="0.0000%"/>
  </numFmts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abSelected="1" topLeftCell="A88" workbookViewId="0">
      <selection activeCell="H104" sqref="H104"/>
    </sheetView>
  </sheetViews>
  <sheetFormatPr defaultRowHeight="15" x14ac:dyDescent="0.25"/>
  <cols>
    <col min="6" max="6" width="23.7109375" customWidth="1"/>
    <col min="7" max="7" width="17.28515625" customWidth="1"/>
    <col min="8" max="8" width="17.140625" customWidth="1"/>
    <col min="11" max="11" width="12.85546875" customWidth="1"/>
  </cols>
  <sheetData>
    <row r="1" spans="1:14" x14ac:dyDescent="0.25">
      <c r="B1" t="s">
        <v>0</v>
      </c>
      <c r="C1" t="s">
        <v>1</v>
      </c>
      <c r="E1" t="s">
        <v>4</v>
      </c>
      <c r="F1" t="s">
        <v>5</v>
      </c>
      <c r="H1" t="s">
        <v>6</v>
      </c>
      <c r="L1" t="s">
        <v>10</v>
      </c>
      <c r="M1" t="s">
        <v>8</v>
      </c>
      <c r="N1" t="s">
        <v>9</v>
      </c>
    </row>
    <row r="2" spans="1:14" x14ac:dyDescent="0.25">
      <c r="A2" t="s">
        <v>2</v>
      </c>
      <c r="B2" s="3">
        <v>0.15890000000000001</v>
      </c>
      <c r="C2" s="3">
        <v>0.24299999999999999</v>
      </c>
      <c r="E2" s="1">
        <v>0</v>
      </c>
      <c r="F2" s="3">
        <f>E2*$B$3+(1-E2)*$B$2</f>
        <v>0.15890000000000001</v>
      </c>
      <c r="G2" s="2">
        <f>($C$3^2*E2^2)+($C$2^2*(1-E2)^2)+2*$C$3*$C$2*E2*(1-E2)*$C$6</f>
        <v>5.9048999999999997E-2</v>
      </c>
      <c r="H2" s="2">
        <f>SQRT(G2)</f>
        <v>0.24299999999999999</v>
      </c>
      <c r="K2" t="s">
        <v>7</v>
      </c>
      <c r="L2">
        <v>0</v>
      </c>
      <c r="N2" s="2">
        <f>($C$3^2*L2^2)+($C$2^2*(1-L2)^2)+2*$C$3*$C$2*L2*(1-L2)*$C$6</f>
        <v>5.9048999999999997E-2</v>
      </c>
    </row>
    <row r="3" spans="1:14" x14ac:dyDescent="0.25">
      <c r="A3" t="s">
        <v>3</v>
      </c>
      <c r="B3" s="3">
        <v>0.1497</v>
      </c>
      <c r="C3" s="3">
        <v>0.2298</v>
      </c>
      <c r="E3" s="1">
        <v>0.01</v>
      </c>
      <c r="F3" s="3">
        <f>E3*$B$3+(1-E3)*$B$2</f>
        <v>0.158808</v>
      </c>
      <c r="G3" s="2">
        <f>($C$3^2*E3^2)+($C$2^2*(1-E3)^2)+2*$C$3*$C$2*E3*(1-E3)*$C$6</f>
        <v>5.8432035564E-2</v>
      </c>
      <c r="H3" s="2">
        <f t="shared" ref="H3:H66" si="0">SQRT(G3)</f>
        <v>0.2417271924380871</v>
      </c>
      <c r="K3" t="s">
        <v>11</v>
      </c>
      <c r="L3">
        <v>1</v>
      </c>
    </row>
    <row r="4" spans="1:14" x14ac:dyDescent="0.25">
      <c r="E4" s="1">
        <v>0.02</v>
      </c>
      <c r="F4" s="3">
        <f t="shared" ref="F3:F66" si="1">E4*$B$3+(1-E4)*$B$2</f>
        <v>0.158716</v>
      </c>
      <c r="G4" s="2">
        <f t="shared" ref="G3:G66" si="2">($C$3^2*E4^2)+($C$2^2*(1-E4)^2)+2*$C$3*$C$2*E4*(1-E4)*$C$6</f>
        <v>5.7826274255999989E-2</v>
      </c>
      <c r="H4" s="2">
        <f>SQRT(G4)</f>
        <v>0.24047094264380467</v>
      </c>
    </row>
    <row r="5" spans="1:14" x14ac:dyDescent="0.25">
      <c r="B5" t="s">
        <v>2</v>
      </c>
      <c r="C5" t="s">
        <v>3</v>
      </c>
      <c r="E5" s="1">
        <v>0.03</v>
      </c>
      <c r="F5" s="3">
        <f t="shared" si="1"/>
        <v>0.15862400000000001</v>
      </c>
      <c r="G5" s="2">
        <f t="shared" si="2"/>
        <v>5.7231716076E-2</v>
      </c>
      <c r="H5" s="2">
        <f t="shared" si="0"/>
        <v>0.23923151146117855</v>
      </c>
    </row>
    <row r="6" spans="1:14" x14ac:dyDescent="0.25">
      <c r="A6" t="s">
        <v>2</v>
      </c>
      <c r="B6">
        <v>1</v>
      </c>
      <c r="C6">
        <v>0.5</v>
      </c>
      <c r="E6" s="1">
        <v>0.04</v>
      </c>
      <c r="F6" s="3">
        <f t="shared" si="1"/>
        <v>0.15853200000000001</v>
      </c>
      <c r="G6" s="2">
        <f t="shared" si="2"/>
        <v>5.6648361023999998E-2</v>
      </c>
      <c r="H6" s="2">
        <f t="shared" si="0"/>
        <v>0.23800916163879071</v>
      </c>
    </row>
    <row r="7" spans="1:14" x14ac:dyDescent="0.25">
      <c r="A7" t="s">
        <v>3</v>
      </c>
      <c r="B7">
        <v>0.35809999999999997</v>
      </c>
      <c r="C7">
        <v>1</v>
      </c>
      <c r="E7" s="1">
        <v>0.05</v>
      </c>
      <c r="F7" s="3">
        <f t="shared" si="1"/>
        <v>0.15844</v>
      </c>
      <c r="G7" s="2">
        <f t="shared" si="2"/>
        <v>5.6076209099999989E-2</v>
      </c>
      <c r="H7" s="2">
        <f t="shared" si="0"/>
        <v>0.23680415769154051</v>
      </c>
    </row>
    <row r="8" spans="1:14" x14ac:dyDescent="0.25">
      <c r="E8" s="1">
        <v>0.06</v>
      </c>
      <c r="F8" s="3">
        <f t="shared" si="1"/>
        <v>0.15834799999999999</v>
      </c>
      <c r="G8" s="2">
        <f t="shared" si="2"/>
        <v>5.5515260303999989E-2</v>
      </c>
      <c r="H8" s="2">
        <f t="shared" si="0"/>
        <v>0.23561676575320353</v>
      </c>
    </row>
    <row r="9" spans="1:14" x14ac:dyDescent="0.25">
      <c r="E9" s="1">
        <v>7.0000000000000007E-2</v>
      </c>
      <c r="F9" s="3">
        <f t="shared" si="1"/>
        <v>0.15825599999999998</v>
      </c>
      <c r="G9" s="2">
        <f t="shared" si="2"/>
        <v>5.4965514635999989E-2</v>
      </c>
      <c r="H9" s="2">
        <f t="shared" si="0"/>
        <v>0.23444725341961248</v>
      </c>
    </row>
    <row r="10" spans="1:14" x14ac:dyDescent="0.25">
      <c r="E10" s="1">
        <v>0.08</v>
      </c>
      <c r="F10" s="3">
        <f t="shared" si="1"/>
        <v>0.15816400000000003</v>
      </c>
      <c r="G10" s="2">
        <f t="shared" si="2"/>
        <v>5.4426972096000004E-2</v>
      </c>
      <c r="H10" s="2">
        <f t="shared" si="0"/>
        <v>0.23329588958230704</v>
      </c>
    </row>
    <row r="11" spans="1:14" x14ac:dyDescent="0.25">
      <c r="E11" s="1">
        <v>0.09</v>
      </c>
      <c r="F11" s="3">
        <f t="shared" si="1"/>
        <v>0.15807199999999999</v>
      </c>
      <c r="G11" s="2">
        <f t="shared" si="2"/>
        <v>5.3899632683999998E-2</v>
      </c>
      <c r="H11" s="2">
        <f t="shared" si="0"/>
        <v>0.23216294425252276</v>
      </c>
    </row>
    <row r="12" spans="1:14" x14ac:dyDescent="0.25">
      <c r="E12" s="1">
        <v>0.1</v>
      </c>
      <c r="F12" s="3">
        <f t="shared" si="1"/>
        <v>0.15798000000000004</v>
      </c>
      <c r="G12" s="2">
        <f t="shared" si="2"/>
        <v>5.3383496400000001E-2</v>
      </c>
      <c r="H12" s="2">
        <f t="shared" si="0"/>
        <v>0.23104868837541581</v>
      </c>
    </row>
    <row r="13" spans="1:14" x14ac:dyDescent="0.25">
      <c r="E13" s="1">
        <v>0.11</v>
      </c>
      <c r="F13" s="3">
        <f t="shared" si="1"/>
        <v>0.15788800000000003</v>
      </c>
      <c r="G13" s="2">
        <f t="shared" si="2"/>
        <v>5.2878563244000004E-2</v>
      </c>
      <c r="H13" s="2">
        <f t="shared" si="0"/>
        <v>0.22995339363444933</v>
      </c>
    </row>
    <row r="14" spans="1:14" x14ac:dyDescent="0.25">
      <c r="E14" s="1">
        <v>0.12</v>
      </c>
      <c r="F14" s="3">
        <f t="shared" si="1"/>
        <v>0.15779600000000002</v>
      </c>
      <c r="G14" s="2">
        <f t="shared" si="2"/>
        <v>5.2384833215999994E-2</v>
      </c>
      <c r="H14" s="2">
        <f t="shared" si="0"/>
        <v>0.22887733224589979</v>
      </c>
    </row>
    <row r="15" spans="1:14" x14ac:dyDescent="0.25">
      <c r="E15" s="1">
        <v>0.13</v>
      </c>
      <c r="F15" s="3">
        <f t="shared" si="1"/>
        <v>0.15770400000000001</v>
      </c>
      <c r="G15" s="2">
        <f t="shared" si="2"/>
        <v>5.1902306315999999E-2</v>
      </c>
      <c r="H15" s="2">
        <f t="shared" si="0"/>
        <v>0.2278207767434744</v>
      </c>
    </row>
    <row r="16" spans="1:14" x14ac:dyDescent="0.25">
      <c r="E16" s="1">
        <v>0.14000000000000001</v>
      </c>
      <c r="F16" s="3">
        <f t="shared" si="1"/>
        <v>0.157612</v>
      </c>
      <c r="G16" s="2">
        <f t="shared" si="2"/>
        <v>5.1430982543999991E-2</v>
      </c>
      <c r="H16" s="2">
        <f t="shared" si="0"/>
        <v>0.22678399975306898</v>
      </c>
    </row>
    <row r="17" spans="5:8" x14ac:dyDescent="0.25">
      <c r="E17" s="1">
        <v>0.15</v>
      </c>
      <c r="F17" s="3">
        <f t="shared" si="1"/>
        <v>0.15752000000000002</v>
      </c>
      <c r="G17" s="2">
        <f t="shared" si="2"/>
        <v>5.0970861899999997E-2</v>
      </c>
      <c r="H17" s="2">
        <f t="shared" si="0"/>
        <v>0.22576727375773487</v>
      </c>
    </row>
    <row r="18" spans="5:8" x14ac:dyDescent="0.25">
      <c r="E18" s="1">
        <v>0.16</v>
      </c>
      <c r="F18" s="3">
        <f t="shared" si="1"/>
        <v>0.15742800000000001</v>
      </c>
      <c r="G18" s="2">
        <f t="shared" si="2"/>
        <v>5.0521944383999991E-2</v>
      </c>
      <c r="H18" s="2">
        <f t="shared" si="0"/>
        <v>0.22477087085296438</v>
      </c>
    </row>
    <row r="19" spans="5:8" x14ac:dyDescent="0.25">
      <c r="E19" s="1">
        <v>0.17</v>
      </c>
      <c r="F19" s="3">
        <f t="shared" si="1"/>
        <v>0.157336</v>
      </c>
      <c r="G19" s="2">
        <f t="shared" si="2"/>
        <v>5.0084229995999999E-2</v>
      </c>
      <c r="H19" s="2">
        <f t="shared" si="0"/>
        <v>0.2237950624924509</v>
      </c>
    </row>
    <row r="20" spans="5:8" x14ac:dyDescent="0.25">
      <c r="E20" s="1">
        <v>0.18</v>
      </c>
      <c r="F20" s="3">
        <f t="shared" si="1"/>
        <v>0.15724400000000002</v>
      </c>
      <c r="G20" s="2">
        <f t="shared" si="2"/>
        <v>4.9657718736000007E-2</v>
      </c>
      <c r="H20" s="2">
        <f t="shared" si="0"/>
        <v>0.22284011922452385</v>
      </c>
    </row>
    <row r="21" spans="5:8" x14ac:dyDescent="0.25">
      <c r="E21" s="1">
        <v>0.19</v>
      </c>
      <c r="F21" s="3">
        <f t="shared" si="1"/>
        <v>0.15715200000000001</v>
      </c>
      <c r="G21" s="2">
        <f t="shared" si="2"/>
        <v>4.9242410604000003E-2</v>
      </c>
      <c r="H21" s="2">
        <f t="shared" si="0"/>
        <v>0.22190631041951017</v>
      </c>
    </row>
    <row r="22" spans="5:8" x14ac:dyDescent="0.25">
      <c r="E22" s="1">
        <v>0.2</v>
      </c>
      <c r="F22" s="3">
        <f t="shared" si="1"/>
        <v>0.15706000000000001</v>
      </c>
      <c r="G22" s="2">
        <f t="shared" si="2"/>
        <v>4.8838305600000007E-2</v>
      </c>
      <c r="H22" s="2">
        <f t="shared" si="0"/>
        <v>0.22099390398832272</v>
      </c>
    </row>
    <row r="23" spans="5:8" x14ac:dyDescent="0.25">
      <c r="E23" s="1">
        <v>0.21</v>
      </c>
      <c r="F23" s="3">
        <f t="shared" si="1"/>
        <v>0.156968</v>
      </c>
      <c r="G23" s="2">
        <f t="shared" si="2"/>
        <v>4.8445403724000004E-2</v>
      </c>
      <c r="H23" s="2">
        <f t="shared" si="0"/>
        <v>0.22010316609263031</v>
      </c>
    </row>
    <row r="24" spans="5:8" x14ac:dyDescent="0.25">
      <c r="E24" s="1">
        <v>0.22</v>
      </c>
      <c r="F24" s="3">
        <f t="shared" si="1"/>
        <v>0.15687600000000002</v>
      </c>
      <c r="G24" s="2">
        <f t="shared" si="2"/>
        <v>4.8063704975999995E-2</v>
      </c>
      <c r="H24" s="2">
        <f t="shared" si="0"/>
        <v>0.21923436084701686</v>
      </c>
    </row>
    <row r="25" spans="5:8" x14ac:dyDescent="0.25">
      <c r="E25" s="1">
        <v>0.23</v>
      </c>
      <c r="F25" s="3">
        <f t="shared" si="1"/>
        <v>0.15678400000000003</v>
      </c>
      <c r="G25" s="2">
        <f t="shared" si="2"/>
        <v>4.7693209355999994E-2</v>
      </c>
      <c r="H25" s="2">
        <f t="shared" si="0"/>
        <v>0.21838775001359392</v>
      </c>
    </row>
    <row r="26" spans="5:8" x14ac:dyDescent="0.25">
      <c r="E26" s="1">
        <v>0.24</v>
      </c>
      <c r="F26" s="3">
        <f t="shared" si="1"/>
        <v>0.156692</v>
      </c>
      <c r="G26" s="2">
        <f t="shared" si="2"/>
        <v>4.7333916864E-2</v>
      </c>
      <c r="H26" s="2">
        <f t="shared" si="0"/>
        <v>0.21756359268958583</v>
      </c>
    </row>
    <row r="27" spans="5:8" x14ac:dyDescent="0.25">
      <c r="E27" s="1">
        <v>0.25</v>
      </c>
      <c r="F27" s="3">
        <f t="shared" si="1"/>
        <v>0.15660000000000002</v>
      </c>
      <c r="G27" s="2">
        <f t="shared" si="2"/>
        <v>4.6985827500000001E-2</v>
      </c>
      <c r="H27" s="2">
        <f t="shared" si="0"/>
        <v>0.21676214498846424</v>
      </c>
    </row>
    <row r="28" spans="5:8" x14ac:dyDescent="0.25">
      <c r="E28" s="1">
        <v>0.26</v>
      </c>
      <c r="F28" s="3">
        <f t="shared" si="1"/>
        <v>0.15650800000000001</v>
      </c>
      <c r="G28" s="2">
        <f t="shared" si="2"/>
        <v>4.6648941264000002E-2</v>
      </c>
      <c r="H28" s="2">
        <f t="shared" si="0"/>
        <v>0.21598365971526642</v>
      </c>
    </row>
    <row r="29" spans="5:8" x14ac:dyDescent="0.25">
      <c r="E29" s="1">
        <v>0.27</v>
      </c>
      <c r="F29" s="3">
        <f t="shared" si="1"/>
        <v>0.156416</v>
      </c>
      <c r="G29" s="2">
        <f t="shared" si="2"/>
        <v>4.6323258155999997E-2</v>
      </c>
      <c r="H29" s="2">
        <f t="shared" si="0"/>
        <v>0.21522838603678651</v>
      </c>
    </row>
    <row r="30" spans="5:8" x14ac:dyDescent="0.25">
      <c r="E30" s="1">
        <v>0.28000000000000003</v>
      </c>
      <c r="F30" s="3">
        <f t="shared" si="1"/>
        <v>0.15632400000000002</v>
      </c>
      <c r="G30" s="2">
        <f t="shared" si="2"/>
        <v>4.6008778175999993E-2</v>
      </c>
      <c r="H30" s="2">
        <f t="shared" si="0"/>
        <v>0.21449656914738752</v>
      </c>
    </row>
    <row r="31" spans="5:8" x14ac:dyDescent="0.25">
      <c r="E31" s="1">
        <v>0.28999999999999998</v>
      </c>
      <c r="F31" s="3">
        <f t="shared" si="1"/>
        <v>0.15623200000000001</v>
      </c>
      <c r="G31" s="2">
        <f t="shared" si="2"/>
        <v>4.5705501323999996E-2</v>
      </c>
      <c r="H31" s="2">
        <f t="shared" si="0"/>
        <v>0.21378844993123458</v>
      </c>
    </row>
    <row r="32" spans="5:8" x14ac:dyDescent="0.25">
      <c r="E32" s="1">
        <v>0.3</v>
      </c>
      <c r="F32" s="3">
        <f t="shared" si="1"/>
        <v>0.15614</v>
      </c>
      <c r="G32" s="2">
        <f t="shared" si="2"/>
        <v>4.54134276E-2</v>
      </c>
      <c r="H32" s="2">
        <f t="shared" si="0"/>
        <v>0.21310426462180432</v>
      </c>
    </row>
    <row r="33" spans="5:8" x14ac:dyDescent="0.25">
      <c r="E33" s="1">
        <v>0.31</v>
      </c>
      <c r="F33" s="3">
        <f t="shared" si="1"/>
        <v>0.15604799999999999</v>
      </c>
      <c r="G33" s="2">
        <f t="shared" si="2"/>
        <v>4.5132557003999992E-2</v>
      </c>
      <c r="H33" s="2">
        <f t="shared" si="0"/>
        <v>0.21244424445957577</v>
      </c>
    </row>
    <row r="34" spans="5:8" x14ac:dyDescent="0.25">
      <c r="E34" s="1">
        <v>0.32</v>
      </c>
      <c r="F34" s="3">
        <f t="shared" si="1"/>
        <v>0.15595599999999998</v>
      </c>
      <c r="G34" s="2">
        <f t="shared" si="2"/>
        <v>4.4862889535999997E-2</v>
      </c>
      <c r="H34" s="2">
        <f t="shared" si="0"/>
        <v>0.21180861534885684</v>
      </c>
    </row>
    <row r="35" spans="5:8" x14ac:dyDescent="0.25">
      <c r="E35" s="1">
        <v>0.33</v>
      </c>
      <c r="F35" s="3">
        <f t="shared" si="1"/>
        <v>0.155864</v>
      </c>
      <c r="G35" s="2">
        <f t="shared" si="2"/>
        <v>4.4604425195999997E-2</v>
      </c>
      <c r="H35" s="2">
        <f t="shared" si="0"/>
        <v>0.21119759751474446</v>
      </c>
    </row>
    <row r="36" spans="5:8" x14ac:dyDescent="0.25">
      <c r="E36" s="1">
        <v>0.34</v>
      </c>
      <c r="F36" s="3">
        <f t="shared" si="1"/>
        <v>0.15577199999999999</v>
      </c>
      <c r="G36" s="2">
        <f t="shared" si="2"/>
        <v>4.4357163983999998E-2</v>
      </c>
      <c r="H36" s="2">
        <f t="shared" si="0"/>
        <v>0.21061140516125901</v>
      </c>
    </row>
    <row r="37" spans="5:8" x14ac:dyDescent="0.25">
      <c r="E37" s="1">
        <v>0.35000000000000003</v>
      </c>
      <c r="F37" s="3">
        <f t="shared" si="1"/>
        <v>0.15567999999999999</v>
      </c>
      <c r="G37" s="2">
        <f t="shared" si="2"/>
        <v>4.4121105899999992E-2</v>
      </c>
      <c r="H37" s="2">
        <f t="shared" si="0"/>
        <v>0.21005024613172915</v>
      </c>
    </row>
    <row r="38" spans="5:8" x14ac:dyDescent="0.25">
      <c r="E38" s="1">
        <v>0.36</v>
      </c>
      <c r="F38" s="3">
        <f t="shared" si="1"/>
        <v>0.155588</v>
      </c>
      <c r="G38" s="2">
        <f t="shared" si="2"/>
        <v>4.3896250944000001E-2</v>
      </c>
      <c r="H38" s="2">
        <f t="shared" si="0"/>
        <v>0.20951432157253594</v>
      </c>
    </row>
    <row r="39" spans="5:8" x14ac:dyDescent="0.25">
      <c r="E39" s="1">
        <v>0.37</v>
      </c>
      <c r="F39" s="3">
        <f t="shared" si="1"/>
        <v>0.15549600000000002</v>
      </c>
      <c r="G39" s="2">
        <f t="shared" si="2"/>
        <v>4.3682599115999997E-2</v>
      </c>
      <c r="H39" s="2">
        <f t="shared" si="0"/>
        <v>0.20900382560135114</v>
      </c>
    </row>
    <row r="40" spans="5:8" x14ac:dyDescent="0.25">
      <c r="E40" s="1">
        <v>0.38</v>
      </c>
      <c r="F40" s="3">
        <f t="shared" si="1"/>
        <v>0.15540400000000001</v>
      </c>
      <c r="G40" s="2">
        <f t="shared" si="2"/>
        <v>4.3480150416E-2</v>
      </c>
      <c r="H40" s="2">
        <f t="shared" si="0"/>
        <v>0.20851894498102563</v>
      </c>
    </row>
    <row r="41" spans="5:8" x14ac:dyDescent="0.25">
      <c r="E41" s="1">
        <v>0.39</v>
      </c>
      <c r="F41" s="3">
        <f t="shared" si="1"/>
        <v>0.15531200000000001</v>
      </c>
      <c r="G41" s="2">
        <f t="shared" si="2"/>
        <v>4.3288904843999998E-2</v>
      </c>
      <c r="H41" s="2">
        <f t="shared" si="0"/>
        <v>0.20805985880029815</v>
      </c>
    </row>
    <row r="42" spans="5:8" x14ac:dyDescent="0.25">
      <c r="E42" s="1">
        <v>0.4</v>
      </c>
      <c r="F42" s="3">
        <f t="shared" si="1"/>
        <v>0.15522000000000002</v>
      </c>
      <c r="G42" s="2">
        <f t="shared" si="2"/>
        <v>4.3108862400000003E-2</v>
      </c>
      <c r="H42" s="2">
        <f t="shared" si="0"/>
        <v>0.2076267381625016</v>
      </c>
    </row>
    <row r="43" spans="5:8" x14ac:dyDescent="0.25">
      <c r="E43" s="1">
        <v>0.41000000000000003</v>
      </c>
      <c r="F43" s="3">
        <f t="shared" si="1"/>
        <v>0.15512800000000002</v>
      </c>
      <c r="G43" s="2">
        <f t="shared" si="2"/>
        <v>4.2940023084000002E-2</v>
      </c>
      <c r="H43" s="2">
        <f t="shared" si="0"/>
        <v>0.20721974588344616</v>
      </c>
    </row>
    <row r="44" spans="5:8" x14ac:dyDescent="0.25">
      <c r="E44" s="1">
        <v>0.42</v>
      </c>
      <c r="F44" s="3">
        <f t="shared" si="1"/>
        <v>0.15503600000000001</v>
      </c>
      <c r="G44" s="2">
        <f t="shared" si="2"/>
        <v>4.2782386896000002E-2</v>
      </c>
      <c r="H44" s="2">
        <f t="shared" si="0"/>
        <v>0.20683903619964972</v>
      </c>
    </row>
    <row r="45" spans="5:8" x14ac:dyDescent="0.25">
      <c r="E45" s="1">
        <v>0.43</v>
      </c>
      <c r="F45" s="3">
        <f t="shared" si="1"/>
        <v>0.15494400000000003</v>
      </c>
      <c r="G45" s="2">
        <f t="shared" si="2"/>
        <v>4.2635953836000003E-2</v>
      </c>
      <c r="H45" s="2">
        <f t="shared" si="0"/>
        <v>0.20648475448807352</v>
      </c>
    </row>
    <row r="46" spans="5:8" x14ac:dyDescent="0.25">
      <c r="E46" s="1">
        <v>0.44</v>
      </c>
      <c r="F46" s="3">
        <f t="shared" si="1"/>
        <v>0.15485200000000002</v>
      </c>
      <c r="G46" s="2">
        <f t="shared" si="2"/>
        <v>4.2500723904000004E-2</v>
      </c>
      <c r="H46" s="2">
        <f t="shared" si="0"/>
        <v>0.20615703699849783</v>
      </c>
    </row>
    <row r="47" spans="5:8" x14ac:dyDescent="0.25">
      <c r="E47" s="1">
        <v>0.45</v>
      </c>
      <c r="F47" s="3">
        <f t="shared" si="1"/>
        <v>0.15476000000000001</v>
      </c>
      <c r="G47" s="2">
        <f t="shared" si="2"/>
        <v>4.2376697100000006E-2</v>
      </c>
      <c r="H47" s="2">
        <f t="shared" si="0"/>
        <v>0.2058560105996422</v>
      </c>
    </row>
    <row r="48" spans="5:8" x14ac:dyDescent="0.25">
      <c r="E48" s="1">
        <v>0.46</v>
      </c>
      <c r="F48" s="3">
        <f t="shared" si="1"/>
        <v>0.15466800000000003</v>
      </c>
      <c r="G48" s="2">
        <f t="shared" si="2"/>
        <v>4.2263873424000002E-2</v>
      </c>
      <c r="H48" s="2">
        <f t="shared" si="0"/>
        <v>0.20558179254009826</v>
      </c>
    </row>
    <row r="49" spans="5:8" x14ac:dyDescent="0.25">
      <c r="E49" s="1">
        <v>0.47000000000000003</v>
      </c>
      <c r="F49" s="3">
        <f t="shared" si="1"/>
        <v>0.15457600000000002</v>
      </c>
      <c r="G49" s="2">
        <f t="shared" si="2"/>
        <v>4.2162252876000006E-2</v>
      </c>
      <c r="H49" s="2">
        <f t="shared" si="0"/>
        <v>0.20533449022509589</v>
      </c>
    </row>
    <row r="50" spans="5:8" x14ac:dyDescent="0.25">
      <c r="E50" s="1">
        <v>0.48</v>
      </c>
      <c r="F50" s="3">
        <f t="shared" si="1"/>
        <v>0.15448400000000001</v>
      </c>
      <c r="G50" s="2">
        <f t="shared" si="2"/>
        <v>4.2071835456000004E-2</v>
      </c>
      <c r="H50" s="2">
        <f t="shared" si="0"/>
        <v>0.20511420101007147</v>
      </c>
    </row>
    <row r="51" spans="5:8" x14ac:dyDescent="0.25">
      <c r="E51" s="1">
        <v>0.49</v>
      </c>
      <c r="F51" s="3">
        <f t="shared" si="1"/>
        <v>0.15439200000000003</v>
      </c>
      <c r="G51" s="2">
        <f>($C$3^2*E51^2)+($C$2^2*(1-E51)^2)+2*$C$3*$C$2*E51*(1-E51)*$C$6</f>
        <v>4.1992621164000002E-2</v>
      </c>
      <c r="H51" s="2">
        <f t="shared" si="0"/>
        <v>0.20492101201194571</v>
      </c>
    </row>
    <row r="52" spans="5:8" x14ac:dyDescent="0.25">
      <c r="E52" s="1">
        <v>0.5</v>
      </c>
      <c r="F52" s="3">
        <f t="shared" si="1"/>
        <v>0.15429999999999999</v>
      </c>
      <c r="G52" s="2">
        <f t="shared" si="2"/>
        <v>4.1924610000000001E-2</v>
      </c>
      <c r="H52" s="2">
        <f t="shared" si="0"/>
        <v>0.20475499993895144</v>
      </c>
    </row>
    <row r="53" spans="5:8" x14ac:dyDescent="0.25">
      <c r="E53" s="1">
        <v>0.51</v>
      </c>
      <c r="F53" s="3">
        <f t="shared" si="1"/>
        <v>0.15420800000000001</v>
      </c>
      <c r="G53" s="2">
        <f t="shared" si="2"/>
        <v>4.1867801964000001E-2</v>
      </c>
      <c r="H53" s="2">
        <f t="shared" si="0"/>
        <v>0.20461623093977663</v>
      </c>
    </row>
    <row r="54" spans="5:8" x14ac:dyDescent="0.25">
      <c r="E54" s="1">
        <v>0.52</v>
      </c>
      <c r="F54" s="3">
        <f t="shared" si="1"/>
        <v>0.154116</v>
      </c>
      <c r="G54" s="2">
        <f t="shared" si="2"/>
        <v>4.1822197056000002E-2</v>
      </c>
      <c r="H54" s="2">
        <f t="shared" si="0"/>
        <v>0.2045047604727088</v>
      </c>
    </row>
    <row r="55" spans="5:8" x14ac:dyDescent="0.25">
      <c r="E55" s="1">
        <v>0.53</v>
      </c>
      <c r="F55" s="3">
        <f t="shared" si="1"/>
        <v>0.15402399999999999</v>
      </c>
      <c r="G55" s="2">
        <f t="shared" si="2"/>
        <v>4.1787795275999996E-2</v>
      </c>
      <c r="H55" s="2">
        <f t="shared" si="0"/>
        <v>0.20442063319537976</v>
      </c>
    </row>
    <row r="56" spans="5:8" x14ac:dyDescent="0.25">
      <c r="E56" s="1">
        <v>0.54</v>
      </c>
      <c r="F56" s="3">
        <f>E56*$B$3+(1-E56)*$B$2</f>
        <v>0.15393200000000001</v>
      </c>
      <c r="G56" s="2">
        <f t="shared" si="2"/>
        <v>4.1764596623999999E-2</v>
      </c>
      <c r="H56" s="2">
        <f t="shared" si="0"/>
        <v>0.20436388287561968</v>
      </c>
    </row>
    <row r="57" spans="5:8" x14ac:dyDescent="0.25">
      <c r="E57" s="1">
        <v>0.55000000000000004</v>
      </c>
      <c r="F57" s="3">
        <f>E57*$B$3+(1-E57)*$B$2</f>
        <v>0.15384</v>
      </c>
      <c r="G57" s="2">
        <f t="shared" si="2"/>
        <v>4.1752601100000002E-2</v>
      </c>
      <c r="H57" s="2">
        <f t="shared" si="0"/>
        <v>0.20433453232383408</v>
      </c>
    </row>
    <row r="58" spans="5:8" x14ac:dyDescent="0.25">
      <c r="E58" s="1">
        <v>0.56000000000000005</v>
      </c>
      <c r="F58" s="3">
        <f t="shared" si="1"/>
        <v>0.153748</v>
      </c>
      <c r="G58" s="2">
        <f t="shared" si="2"/>
        <v>4.1751808703999999E-2</v>
      </c>
      <c r="H58" s="2">
        <f t="shared" si="0"/>
        <v>0.20433259334721907</v>
      </c>
    </row>
    <row r="59" spans="5:8" x14ac:dyDescent="0.25">
      <c r="E59" s="1">
        <v>0.57000000000000006</v>
      </c>
      <c r="F59" s="3">
        <f t="shared" si="1"/>
        <v>0.15365600000000001</v>
      </c>
      <c r="G59" s="2">
        <f t="shared" si="2"/>
        <v>4.1762219436000003E-2</v>
      </c>
      <c r="H59" s="2">
        <f t="shared" si="0"/>
        <v>0.20435806672602871</v>
      </c>
    </row>
    <row r="60" spans="5:8" x14ac:dyDescent="0.25">
      <c r="E60" s="1">
        <v>0.57999999999999996</v>
      </c>
      <c r="F60" s="3">
        <f t="shared" si="1"/>
        <v>0.15356400000000001</v>
      </c>
      <c r="G60" s="2">
        <f t="shared" si="2"/>
        <v>4.1783833296000009E-2</v>
      </c>
      <c r="H60" s="2">
        <f t="shared" si="0"/>
        <v>0.20441094221200587</v>
      </c>
    </row>
    <row r="61" spans="5:8" x14ac:dyDescent="0.25">
      <c r="E61" s="1">
        <v>0.59</v>
      </c>
      <c r="F61" s="3">
        <f t="shared" si="1"/>
        <v>0.153472</v>
      </c>
      <c r="G61" s="2">
        <f t="shared" si="2"/>
        <v>4.1816650284000001E-2</v>
      </c>
      <c r="H61" s="2">
        <f t="shared" si="0"/>
        <v>0.20449119854898401</v>
      </c>
    </row>
    <row r="62" spans="5:8" x14ac:dyDescent="0.25">
      <c r="E62" s="1">
        <v>0.6</v>
      </c>
      <c r="F62" s="3">
        <f t="shared" si="1"/>
        <v>0.15338000000000002</v>
      </c>
      <c r="G62" s="2">
        <f t="shared" si="2"/>
        <v>4.1860670400000001E-2</v>
      </c>
      <c r="H62" s="2">
        <f t="shared" si="0"/>
        <v>0.20459880351556312</v>
      </c>
    </row>
    <row r="63" spans="5:8" x14ac:dyDescent="0.25">
      <c r="E63" s="1">
        <v>0.61</v>
      </c>
      <c r="F63" s="3">
        <f t="shared" si="1"/>
        <v>0.15328800000000001</v>
      </c>
      <c r="G63" s="2">
        <f t="shared" si="2"/>
        <v>4.1915893644000002E-2</v>
      </c>
      <c r="H63" s="2">
        <f t="shared" si="0"/>
        <v>0.20473371398966025</v>
      </c>
    </row>
    <row r="64" spans="5:8" x14ac:dyDescent="0.25">
      <c r="E64" s="1">
        <v>0.62</v>
      </c>
      <c r="F64" s="3">
        <f t="shared" si="1"/>
        <v>0.153196</v>
      </c>
      <c r="G64" s="2">
        <f t="shared" si="2"/>
        <v>4.1982320015999997E-2</v>
      </c>
      <c r="H64" s="2">
        <f t="shared" si="0"/>
        <v>0.20489587603463374</v>
      </c>
    </row>
    <row r="65" spans="5:8" x14ac:dyDescent="0.25">
      <c r="E65" s="1">
        <v>0.63</v>
      </c>
      <c r="F65" s="3">
        <f t="shared" si="1"/>
        <v>0.15310400000000002</v>
      </c>
      <c r="G65" s="2">
        <f t="shared" si="2"/>
        <v>4.2059949515999999E-2</v>
      </c>
      <c r="H65" s="2">
        <f t="shared" si="0"/>
        <v>0.20508522500658111</v>
      </c>
    </row>
    <row r="66" spans="5:8" x14ac:dyDescent="0.25">
      <c r="E66" s="1">
        <v>0.64</v>
      </c>
      <c r="F66" s="3">
        <f t="shared" si="1"/>
        <v>0.15301200000000001</v>
      </c>
      <c r="G66" s="2">
        <f t="shared" si="2"/>
        <v>4.2148782144000002E-2</v>
      </c>
      <c r="H66" s="2">
        <f t="shared" si="0"/>
        <v>0.20530168568231486</v>
      </c>
    </row>
    <row r="67" spans="5:8" x14ac:dyDescent="0.25">
      <c r="E67" s="1">
        <v>0.65</v>
      </c>
      <c r="F67" s="3">
        <f t="shared" ref="F67:F104" si="3">E67*$B$3+(1-E67)*$B$2</f>
        <v>0.15292</v>
      </c>
      <c r="G67" s="2">
        <f t="shared" ref="G67:G102" si="4">($C$3^2*E67^2)+($C$2^2*(1-E67)^2)+2*$C$3*$C$2*E67*(1-E67)*$C$6</f>
        <v>4.2248817899999999E-2</v>
      </c>
      <c r="H67" s="2">
        <f t="shared" ref="H67:H104" si="5">SQRT(G67)</f>
        <v>0.2055451724074297</v>
      </c>
    </row>
    <row r="68" spans="5:8" x14ac:dyDescent="0.25">
      <c r="E68" s="1">
        <v>0.66</v>
      </c>
      <c r="F68" s="3">
        <f t="shared" si="3"/>
        <v>0.15282799999999999</v>
      </c>
      <c r="G68" s="2">
        <f t="shared" si="4"/>
        <v>4.2360056783999997E-2</v>
      </c>
      <c r="H68" s="2">
        <f t="shared" si="5"/>
        <v>0.20581558926378729</v>
      </c>
    </row>
    <row r="69" spans="5:8" x14ac:dyDescent="0.25">
      <c r="E69" s="1">
        <v>0.67</v>
      </c>
      <c r="F69" s="3">
        <f t="shared" si="3"/>
        <v>0.15273599999999998</v>
      </c>
      <c r="G69" s="2">
        <f t="shared" si="4"/>
        <v>4.2482498796000003E-2</v>
      </c>
      <c r="H69" s="2">
        <f t="shared" si="5"/>
        <v>0.20611283025566363</v>
      </c>
    </row>
    <row r="70" spans="5:8" x14ac:dyDescent="0.25">
      <c r="E70" s="1">
        <v>0.68</v>
      </c>
      <c r="F70" s="3">
        <f t="shared" si="3"/>
        <v>0.152644</v>
      </c>
      <c r="G70" s="2">
        <f t="shared" si="4"/>
        <v>4.2616143936000002E-2</v>
      </c>
      <c r="H70" s="2">
        <f t="shared" si="5"/>
        <v>0.2064367795137291</v>
      </c>
    </row>
    <row r="71" spans="5:8" x14ac:dyDescent="0.25">
      <c r="E71" s="1">
        <v>0.69000000000000006</v>
      </c>
      <c r="F71" s="3">
        <f t="shared" si="3"/>
        <v>0.15255200000000002</v>
      </c>
      <c r="G71" s="2">
        <f t="shared" si="4"/>
        <v>4.2760992204000002E-2</v>
      </c>
      <c r="H71" s="2">
        <f t="shared" si="5"/>
        <v>0.20678731151596319</v>
      </c>
    </row>
    <row r="72" spans="5:8" x14ac:dyDescent="0.25">
      <c r="E72" s="1">
        <v>0.70000000000000007</v>
      </c>
      <c r="F72" s="3">
        <f t="shared" si="3"/>
        <v>0.15245999999999998</v>
      </c>
      <c r="G72" s="2">
        <f t="shared" si="4"/>
        <v>4.2917043599999996E-2</v>
      </c>
      <c r="H72" s="2">
        <f t="shared" si="5"/>
        <v>0.2071642913245427</v>
      </c>
    </row>
    <row r="73" spans="5:8" x14ac:dyDescent="0.25">
      <c r="E73" s="1">
        <v>0.71</v>
      </c>
      <c r="F73" s="3">
        <f t="shared" si="3"/>
        <v>0.152368</v>
      </c>
      <c r="G73" s="2">
        <f t="shared" si="4"/>
        <v>4.3084298123999998E-2</v>
      </c>
      <c r="H73" s="2">
        <f t="shared" si="5"/>
        <v>0.20756757483768989</v>
      </c>
    </row>
    <row r="74" spans="5:8" x14ac:dyDescent="0.25">
      <c r="E74" s="1">
        <v>0.72</v>
      </c>
      <c r="F74" s="3">
        <f t="shared" si="3"/>
        <v>0.15227599999999999</v>
      </c>
      <c r="G74" s="2">
        <f t="shared" si="4"/>
        <v>4.3262755776E-2</v>
      </c>
      <c r="H74" s="2">
        <f t="shared" si="5"/>
        <v>0.20799700905541887</v>
      </c>
    </row>
    <row r="75" spans="5:8" x14ac:dyDescent="0.25">
      <c r="E75" s="1">
        <v>0.73</v>
      </c>
      <c r="F75" s="3">
        <f t="shared" si="3"/>
        <v>0.15218400000000001</v>
      </c>
      <c r="G75" s="2">
        <f t="shared" si="4"/>
        <v>4.3452416555999997E-2</v>
      </c>
      <c r="H75" s="2">
        <f t="shared" si="5"/>
        <v>0.2084524323580802</v>
      </c>
    </row>
    <row r="76" spans="5:8" x14ac:dyDescent="0.25">
      <c r="E76" s="1">
        <v>0.74</v>
      </c>
      <c r="F76" s="3">
        <f t="shared" si="3"/>
        <v>0.152092</v>
      </c>
      <c r="G76" s="2">
        <f t="shared" si="4"/>
        <v>4.3653280463999994E-2</v>
      </c>
      <c r="H76" s="2">
        <f t="shared" si="5"/>
        <v>0.20893367479657268</v>
      </c>
    </row>
    <row r="77" spans="5:8" x14ac:dyDescent="0.25">
      <c r="E77" s="1">
        <v>0.75</v>
      </c>
      <c r="F77" s="3">
        <f t="shared" si="3"/>
        <v>0.152</v>
      </c>
      <c r="G77" s="2">
        <f t="shared" si="4"/>
        <v>4.3865347499999999E-2</v>
      </c>
      <c r="H77" s="2">
        <f t="shared" si="5"/>
        <v>0.20944055839306769</v>
      </c>
    </row>
    <row r="78" spans="5:8" x14ac:dyDescent="0.25">
      <c r="E78" s="1">
        <v>0.76</v>
      </c>
      <c r="F78" s="3">
        <f t="shared" si="3"/>
        <v>0.15190799999999999</v>
      </c>
      <c r="G78" s="2">
        <f t="shared" si="4"/>
        <v>4.4088617664000004E-2</v>
      </c>
      <c r="H78" s="2">
        <f t="shared" si="5"/>
        <v>0.20997289745107584</v>
      </c>
    </row>
    <row r="79" spans="5:8" x14ac:dyDescent="0.25">
      <c r="E79" s="1">
        <v>0.77</v>
      </c>
      <c r="F79" s="3">
        <f t="shared" si="3"/>
        <v>0.15181600000000001</v>
      </c>
      <c r="G79" s="2">
        <f t="shared" si="4"/>
        <v>4.4323090955999997E-2</v>
      </c>
      <c r="H79" s="2">
        <f t="shared" si="5"/>
        <v>0.21053049887367861</v>
      </c>
    </row>
    <row r="80" spans="5:8" x14ac:dyDescent="0.25">
      <c r="E80" s="1">
        <v>0.78</v>
      </c>
      <c r="F80" s="3">
        <f t="shared" si="3"/>
        <v>0.151724</v>
      </c>
      <c r="G80" s="2">
        <f t="shared" si="4"/>
        <v>4.4568767376000004E-2</v>
      </c>
      <c r="H80" s="2">
        <f t="shared" si="5"/>
        <v>0.21111316248874679</v>
      </c>
    </row>
    <row r="81" spans="5:8" x14ac:dyDescent="0.25">
      <c r="E81" s="1">
        <v>0.79</v>
      </c>
      <c r="F81" s="3">
        <f t="shared" si="3"/>
        <v>0.15163199999999999</v>
      </c>
      <c r="G81" s="2">
        <f t="shared" si="4"/>
        <v>4.4825646923999998E-2</v>
      </c>
      <c r="H81" s="2">
        <f t="shared" si="5"/>
        <v>0.21172068137997288</v>
      </c>
    </row>
    <row r="82" spans="5:8" x14ac:dyDescent="0.25">
      <c r="E82" s="1">
        <v>0.8</v>
      </c>
      <c r="F82" s="3">
        <f t="shared" si="3"/>
        <v>0.15154000000000001</v>
      </c>
      <c r="G82" s="2">
        <f t="shared" si="4"/>
        <v>4.5093729600000007E-2</v>
      </c>
      <c r="H82" s="2">
        <f t="shared" si="5"/>
        <v>0.21235284222256129</v>
      </c>
    </row>
    <row r="83" spans="5:8" x14ac:dyDescent="0.25">
      <c r="E83" s="1">
        <v>0.81</v>
      </c>
      <c r="F83" s="3">
        <f t="shared" si="3"/>
        <v>0.151448</v>
      </c>
      <c r="G83" s="2">
        <f t="shared" si="4"/>
        <v>4.537301540400001E-2</v>
      </c>
      <c r="H83" s="2">
        <f t="shared" si="5"/>
        <v>0.2130094256224358</v>
      </c>
    </row>
    <row r="84" spans="5:8" x14ac:dyDescent="0.25">
      <c r="E84" s="1">
        <v>0.82000000000000006</v>
      </c>
      <c r="F84" s="3">
        <f t="shared" si="3"/>
        <v>0.15135600000000002</v>
      </c>
      <c r="G84" s="2">
        <f t="shared" si="4"/>
        <v>4.5663504335999999E-2</v>
      </c>
      <c r="H84" s="2">
        <f t="shared" si="5"/>
        <v>0.21369020645785336</v>
      </c>
    </row>
    <row r="85" spans="5:8" x14ac:dyDescent="0.25">
      <c r="E85" s="1">
        <v>0.83000000000000007</v>
      </c>
      <c r="F85" s="3">
        <f t="shared" si="3"/>
        <v>0.15126400000000001</v>
      </c>
      <c r="G85" s="2">
        <f t="shared" si="4"/>
        <v>4.5965196395999997E-2</v>
      </c>
      <c r="H85" s="2">
        <f t="shared" si="5"/>
        <v>0.2143949542223417</v>
      </c>
    </row>
    <row r="86" spans="5:8" x14ac:dyDescent="0.25">
      <c r="E86" s="1">
        <v>0.84</v>
      </c>
      <c r="F86" s="3">
        <f t="shared" si="3"/>
        <v>0.151172</v>
      </c>
      <c r="G86" s="2">
        <f t="shared" si="4"/>
        <v>4.6278091583999995E-2</v>
      </c>
      <c r="H86" s="2">
        <f t="shared" si="5"/>
        <v>0.21512343336791553</v>
      </c>
    </row>
    <row r="87" spans="5:8" x14ac:dyDescent="0.25">
      <c r="E87" s="1">
        <v>0.85</v>
      </c>
      <c r="F87" s="3">
        <f t="shared" si="3"/>
        <v>0.15107999999999999</v>
      </c>
      <c r="G87" s="2">
        <f t="shared" si="4"/>
        <v>4.6602189899999993E-2</v>
      </c>
      <c r="H87" s="2">
        <f t="shared" si="5"/>
        <v>0.21587540364756702</v>
      </c>
    </row>
    <row r="88" spans="5:8" x14ac:dyDescent="0.25">
      <c r="E88" s="1">
        <v>0.86</v>
      </c>
      <c r="F88" s="3">
        <f t="shared" si="3"/>
        <v>0.15098800000000001</v>
      </c>
      <c r="G88" s="2">
        <f t="shared" si="4"/>
        <v>4.6937491343999993E-2</v>
      </c>
      <c r="H88" s="2">
        <f t="shared" si="5"/>
        <v>0.21665062045606975</v>
      </c>
    </row>
    <row r="89" spans="5:8" x14ac:dyDescent="0.25">
      <c r="E89" s="1">
        <v>0.87</v>
      </c>
      <c r="F89" s="3">
        <f t="shared" si="3"/>
        <v>0.150896</v>
      </c>
      <c r="G89" s="2">
        <f t="shared" si="4"/>
        <v>4.7283995916000007E-2</v>
      </c>
      <c r="H89" s="2">
        <f t="shared" si="5"/>
        <v>0.21744883516818389</v>
      </c>
    </row>
    <row r="90" spans="5:8" x14ac:dyDescent="0.25">
      <c r="E90" s="1">
        <v>0.88</v>
      </c>
      <c r="F90" s="3">
        <f t="shared" si="3"/>
        <v>0.15080399999999999</v>
      </c>
      <c r="G90" s="2">
        <f t="shared" si="4"/>
        <v>4.7641703615999995E-2</v>
      </c>
      <c r="H90" s="2">
        <f t="shared" si="5"/>
        <v>0.21826979547340028</v>
      </c>
    </row>
    <row r="91" spans="5:8" x14ac:dyDescent="0.25">
      <c r="E91" s="1">
        <v>0.89</v>
      </c>
      <c r="F91" s="3">
        <f t="shared" si="3"/>
        <v>0.15071199999999998</v>
      </c>
      <c r="G91" s="2">
        <f t="shared" si="4"/>
        <v>4.8010614444000003E-2</v>
      </c>
      <c r="H91" s="2">
        <f t="shared" si="5"/>
        <v>0.21911324570641549</v>
      </c>
    </row>
    <row r="92" spans="5:8" x14ac:dyDescent="0.25">
      <c r="E92" s="1">
        <v>0.9</v>
      </c>
      <c r="F92" s="3">
        <f t="shared" si="3"/>
        <v>0.15062</v>
      </c>
      <c r="G92" s="2">
        <f t="shared" si="4"/>
        <v>4.8390728400000006E-2</v>
      </c>
      <c r="H92" s="2">
        <f t="shared" si="5"/>
        <v>0.21997892717258172</v>
      </c>
    </row>
    <row r="93" spans="5:8" x14ac:dyDescent="0.25">
      <c r="E93" s="1">
        <v>0.91</v>
      </c>
      <c r="F93" s="3">
        <f t="shared" si="3"/>
        <v>0.15052800000000002</v>
      </c>
      <c r="G93" s="2">
        <f t="shared" si="4"/>
        <v>4.8782045484000003E-2</v>
      </c>
      <c r="H93" s="2">
        <f t="shared" si="5"/>
        <v>0.22086657846763508</v>
      </c>
    </row>
    <row r="94" spans="5:8" x14ac:dyDescent="0.25">
      <c r="E94" s="1">
        <v>0.92</v>
      </c>
      <c r="F94" s="3">
        <f t="shared" si="3"/>
        <v>0.15043600000000001</v>
      </c>
      <c r="G94" s="2">
        <f t="shared" si="4"/>
        <v>4.9184565696E-2</v>
      </c>
      <c r="H94" s="2">
        <f t="shared" si="5"/>
        <v>0.22177593579105917</v>
      </c>
    </row>
    <row r="95" spans="5:8" x14ac:dyDescent="0.25">
      <c r="E95" s="1">
        <v>0.93</v>
      </c>
      <c r="F95" s="3">
        <f t="shared" si="3"/>
        <v>0.15034400000000001</v>
      </c>
      <c r="G95" s="2">
        <f t="shared" si="4"/>
        <v>4.9598289036000005E-2</v>
      </c>
      <c r="H95" s="2">
        <f t="shared" si="5"/>
        <v>0.22270673325249959</v>
      </c>
    </row>
    <row r="96" spans="5:8" x14ac:dyDescent="0.25">
      <c r="E96" s="1">
        <v>0.94000000000000006</v>
      </c>
      <c r="F96" s="3">
        <f t="shared" si="3"/>
        <v>0.150252</v>
      </c>
      <c r="G96" s="2">
        <f t="shared" si="4"/>
        <v>5.0023215504000004E-2</v>
      </c>
      <c r="H96" s="2">
        <f t="shared" si="5"/>
        <v>0.22365870317070161</v>
      </c>
    </row>
    <row r="97" spans="5:8" x14ac:dyDescent="0.25">
      <c r="E97" s="1">
        <v>0.95000000000000007</v>
      </c>
      <c r="F97" s="3">
        <f t="shared" si="3"/>
        <v>0.15015999999999999</v>
      </c>
      <c r="G97" s="2">
        <f t="shared" si="4"/>
        <v>5.0459345100000004E-2</v>
      </c>
      <c r="H97" s="2">
        <f t="shared" si="5"/>
        <v>0.22463157636449957</v>
      </c>
    </row>
    <row r="98" spans="5:8" x14ac:dyDescent="0.25">
      <c r="E98" s="1">
        <v>0.96</v>
      </c>
      <c r="F98" s="3">
        <f t="shared" si="3"/>
        <v>0.15006800000000001</v>
      </c>
      <c r="G98" s="2">
        <f t="shared" si="4"/>
        <v>5.0906677824000005E-2</v>
      </c>
      <c r="H98" s="2">
        <f t="shared" si="5"/>
        <v>0.22562508243544202</v>
      </c>
    </row>
    <row r="99" spans="5:8" x14ac:dyDescent="0.25">
      <c r="E99" s="1">
        <v>0.97</v>
      </c>
      <c r="F99" s="3">
        <f t="shared" si="3"/>
        <v>0.149976</v>
      </c>
      <c r="G99" s="2">
        <f t="shared" si="4"/>
        <v>5.1365213675999999E-2</v>
      </c>
      <c r="H99" s="2">
        <f t="shared" si="5"/>
        <v>0.22663895004169077</v>
      </c>
    </row>
    <row r="100" spans="5:8" x14ac:dyDescent="0.25">
      <c r="E100" s="1">
        <v>0.98</v>
      </c>
      <c r="F100" s="3">
        <f t="shared" si="3"/>
        <v>0.14988400000000002</v>
      </c>
      <c r="G100" s="2">
        <f t="shared" si="4"/>
        <v>5.1834952655999994E-2</v>
      </c>
      <c r="H100" s="2">
        <f t="shared" si="5"/>
        <v>0.22767290716288574</v>
      </c>
    </row>
    <row r="101" spans="5:8" x14ac:dyDescent="0.25">
      <c r="E101" s="1">
        <v>0.99</v>
      </c>
      <c r="F101" s="3">
        <f t="shared" si="3"/>
        <v>0.14979200000000001</v>
      </c>
      <c r="G101" s="2">
        <f t="shared" si="4"/>
        <v>5.2315894763999997E-2</v>
      </c>
      <c r="H101" s="2">
        <f t="shared" si="5"/>
        <v>0.22872668135571766</v>
      </c>
    </row>
    <row r="102" spans="5:8" x14ac:dyDescent="0.25">
      <c r="E102" s="1">
        <v>1</v>
      </c>
      <c r="F102" s="3">
        <f>E102*$B$3+(1-E102)*$B$2</f>
        <v>0.1497</v>
      </c>
      <c r="G102" s="2">
        <f>($C$3^2*E102^2)+($C$2^2*(1-E102)^2)+2*$C$3*$C$2*E102*(1-E102)*$C$6</f>
        <v>5.2808040000000001E-2</v>
      </c>
      <c r="H102" s="2">
        <f>SQRT(G102)</f>
        <v>0.2298</v>
      </c>
    </row>
    <row r="104" spans="5:8" x14ac:dyDescent="0.25">
      <c r="E104" s="1">
        <v>0.55570729889009296</v>
      </c>
      <c r="F104" s="4">
        <f>E104*$B$3+(1-E104)*$B$2</f>
        <v>0.15378749285021115</v>
      </c>
      <c r="G104" s="4">
        <f>($C$3^2*E104^2)+($C$2^2*(1-E104)^2)+2*$C$3*$C$2*E104*(1-E104)*$C$6</f>
        <v>4.1750776487959433E-2</v>
      </c>
      <c r="H104" s="4">
        <f>SQRT(G104)</f>
        <v>0.2043300675083318</v>
      </c>
    </row>
    <row r="107" spans="5:8" x14ac:dyDescent="0.25">
      <c r="E107" s="1"/>
      <c r="F107" s="3"/>
      <c r="G107" s="2"/>
      <c r="H10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 Georgiopoulos</dc:creator>
  <cp:lastModifiedBy>Panos Georgiopoulos</cp:lastModifiedBy>
  <dcterms:created xsi:type="dcterms:W3CDTF">2017-03-19T08:30:57Z</dcterms:created>
  <dcterms:modified xsi:type="dcterms:W3CDTF">2017-03-19T10:07:19Z</dcterms:modified>
</cp:coreProperties>
</file>