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firstSheet="4" activeTab="6"/>
  </bookViews>
  <sheets>
    <sheet name="Tableau 1" sheetId="1" r:id="rId1"/>
    <sheet name="Tableau 1 Annuel" sheetId="2" r:id="rId2"/>
    <sheet name="pacs national" sheetId="4" r:id="rId3"/>
    <sheet name="pacs dept" sheetId="3" r:id="rId4"/>
    <sheet name="populations dept" sheetId="5" r:id="rId5"/>
    <sheet name="population nationale" sheetId="6" r:id="rId6"/>
    <sheet name="pondere national" sheetId="7" r:id="rId7"/>
    <sheet name="pondere departement" sheetId="8" r:id="rId8"/>
    <sheet name="ecarts departements" sheetId="9" r:id="rId9"/>
  </sheets>
  <definedNames>
    <definedName name="Excel_BuiltIn__FilterDatabase_1">'Tableau 1'!$A$1:$BH$1535</definedName>
    <definedName name="Excel_BuiltIn__FilterDatabase_2">'Tableau 1 Annuel'!$A$1:$L$1623</definedName>
  </definedNames>
  <calcPr calcId="144525"/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B4" i="9"/>
  <c r="C4" i="9"/>
  <c r="D4" i="9"/>
  <c r="E4" i="9"/>
  <c r="F4" i="9"/>
  <c r="G4" i="9"/>
  <c r="H4" i="9"/>
  <c r="I4" i="9"/>
  <c r="J4" i="9"/>
  <c r="K4" i="9"/>
  <c r="L4" i="9"/>
  <c r="B5" i="9"/>
  <c r="C5" i="9"/>
  <c r="D5" i="9"/>
  <c r="E5" i="9"/>
  <c r="F5" i="9"/>
  <c r="G5" i="9"/>
  <c r="H5" i="9"/>
  <c r="I5" i="9"/>
  <c r="J5" i="9"/>
  <c r="K5" i="9"/>
  <c r="L5" i="9"/>
  <c r="B6" i="9"/>
  <c r="C6" i="9"/>
  <c r="D6" i="9"/>
  <c r="E6" i="9"/>
  <c r="F6" i="9"/>
  <c r="G6" i="9"/>
  <c r="H6" i="9"/>
  <c r="I6" i="9"/>
  <c r="J6" i="9"/>
  <c r="K6" i="9"/>
  <c r="L6" i="9"/>
  <c r="B7" i="9"/>
  <c r="C7" i="9"/>
  <c r="D7" i="9"/>
  <c r="E7" i="9"/>
  <c r="F7" i="9"/>
  <c r="G7" i="9"/>
  <c r="H7" i="9"/>
  <c r="I7" i="9"/>
  <c r="J7" i="9"/>
  <c r="K7" i="9"/>
  <c r="L7" i="9"/>
  <c r="B8" i="9"/>
  <c r="C8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C10" i="9"/>
  <c r="D10" i="9"/>
  <c r="E10" i="9"/>
  <c r="F10" i="9"/>
  <c r="G10" i="9"/>
  <c r="H10" i="9"/>
  <c r="I10" i="9"/>
  <c r="J10" i="9"/>
  <c r="K10" i="9"/>
  <c r="L10" i="9"/>
  <c r="B11" i="9"/>
  <c r="C11" i="9"/>
  <c r="D11" i="9"/>
  <c r="E11" i="9"/>
  <c r="F11" i="9"/>
  <c r="G11" i="9"/>
  <c r="H11" i="9"/>
  <c r="I11" i="9"/>
  <c r="J11" i="9"/>
  <c r="K11" i="9"/>
  <c r="L11" i="9"/>
  <c r="B12" i="9"/>
  <c r="C12" i="9"/>
  <c r="D12" i="9"/>
  <c r="E12" i="9"/>
  <c r="F12" i="9"/>
  <c r="G12" i="9"/>
  <c r="H12" i="9"/>
  <c r="I12" i="9"/>
  <c r="J12" i="9"/>
  <c r="K12" i="9"/>
  <c r="L12" i="9"/>
  <c r="B13" i="9"/>
  <c r="C13" i="9"/>
  <c r="D13" i="9"/>
  <c r="E13" i="9"/>
  <c r="F13" i="9"/>
  <c r="G13" i="9"/>
  <c r="H13" i="9"/>
  <c r="I13" i="9"/>
  <c r="J13" i="9"/>
  <c r="K13" i="9"/>
  <c r="L13" i="9"/>
  <c r="B14" i="9"/>
  <c r="C14" i="9"/>
  <c r="D14" i="9"/>
  <c r="E14" i="9"/>
  <c r="F14" i="9"/>
  <c r="G14" i="9"/>
  <c r="H14" i="9"/>
  <c r="I14" i="9"/>
  <c r="J14" i="9"/>
  <c r="K14" i="9"/>
  <c r="L14" i="9"/>
  <c r="B15" i="9"/>
  <c r="C15" i="9"/>
  <c r="D15" i="9"/>
  <c r="E15" i="9"/>
  <c r="F15" i="9"/>
  <c r="G15" i="9"/>
  <c r="H15" i="9"/>
  <c r="I15" i="9"/>
  <c r="J15" i="9"/>
  <c r="K15" i="9"/>
  <c r="L15" i="9"/>
  <c r="B16" i="9"/>
  <c r="C16" i="9"/>
  <c r="D16" i="9"/>
  <c r="E16" i="9"/>
  <c r="F16" i="9"/>
  <c r="G16" i="9"/>
  <c r="H16" i="9"/>
  <c r="I16" i="9"/>
  <c r="J16" i="9"/>
  <c r="K16" i="9"/>
  <c r="L16" i="9"/>
  <c r="B17" i="9"/>
  <c r="C17" i="9"/>
  <c r="D17" i="9"/>
  <c r="E17" i="9"/>
  <c r="F17" i="9"/>
  <c r="G17" i="9"/>
  <c r="H17" i="9"/>
  <c r="I17" i="9"/>
  <c r="J17" i="9"/>
  <c r="K17" i="9"/>
  <c r="L17" i="9"/>
  <c r="B18" i="9"/>
  <c r="C18" i="9"/>
  <c r="D18" i="9"/>
  <c r="E18" i="9"/>
  <c r="F18" i="9"/>
  <c r="G18" i="9"/>
  <c r="H18" i="9"/>
  <c r="I18" i="9"/>
  <c r="J18" i="9"/>
  <c r="K18" i="9"/>
  <c r="L18" i="9"/>
  <c r="B19" i="9"/>
  <c r="C19" i="9"/>
  <c r="D19" i="9"/>
  <c r="E19" i="9"/>
  <c r="F19" i="9"/>
  <c r="G19" i="9"/>
  <c r="H19" i="9"/>
  <c r="I19" i="9"/>
  <c r="J19" i="9"/>
  <c r="K19" i="9"/>
  <c r="L19" i="9"/>
  <c r="B20" i="9"/>
  <c r="C20" i="9"/>
  <c r="D20" i="9"/>
  <c r="E20" i="9"/>
  <c r="F20" i="9"/>
  <c r="G20" i="9"/>
  <c r="H20" i="9"/>
  <c r="I20" i="9"/>
  <c r="J20" i="9"/>
  <c r="K20" i="9"/>
  <c r="L20" i="9"/>
  <c r="B21" i="9"/>
  <c r="C21" i="9"/>
  <c r="D21" i="9"/>
  <c r="E21" i="9"/>
  <c r="F21" i="9"/>
  <c r="G21" i="9"/>
  <c r="H21" i="9"/>
  <c r="I21" i="9"/>
  <c r="J21" i="9"/>
  <c r="K21" i="9"/>
  <c r="L21" i="9"/>
  <c r="B22" i="9"/>
  <c r="C22" i="9"/>
  <c r="D22" i="9"/>
  <c r="E22" i="9"/>
  <c r="F22" i="9"/>
  <c r="G22" i="9"/>
  <c r="H22" i="9"/>
  <c r="I22" i="9"/>
  <c r="J22" i="9"/>
  <c r="K22" i="9"/>
  <c r="L22" i="9"/>
  <c r="B23" i="9"/>
  <c r="C23" i="9"/>
  <c r="D23" i="9"/>
  <c r="E23" i="9"/>
  <c r="F23" i="9"/>
  <c r="G23" i="9"/>
  <c r="H23" i="9"/>
  <c r="I23" i="9"/>
  <c r="J23" i="9"/>
  <c r="K23" i="9"/>
  <c r="L23" i="9"/>
  <c r="B24" i="9"/>
  <c r="C24" i="9"/>
  <c r="D24" i="9"/>
  <c r="E24" i="9"/>
  <c r="F24" i="9"/>
  <c r="G24" i="9"/>
  <c r="H24" i="9"/>
  <c r="I24" i="9"/>
  <c r="J24" i="9"/>
  <c r="K24" i="9"/>
  <c r="L24" i="9"/>
  <c r="B25" i="9"/>
  <c r="C25" i="9"/>
  <c r="D25" i="9"/>
  <c r="E25" i="9"/>
  <c r="F25" i="9"/>
  <c r="G25" i="9"/>
  <c r="H25" i="9"/>
  <c r="I25" i="9"/>
  <c r="J25" i="9"/>
  <c r="K25" i="9"/>
  <c r="L25" i="9"/>
  <c r="B26" i="9"/>
  <c r="C26" i="9"/>
  <c r="D26" i="9"/>
  <c r="E26" i="9"/>
  <c r="F26" i="9"/>
  <c r="G26" i="9"/>
  <c r="H26" i="9"/>
  <c r="I26" i="9"/>
  <c r="J26" i="9"/>
  <c r="K26" i="9"/>
  <c r="L26" i="9"/>
  <c r="B27" i="9"/>
  <c r="C27" i="9"/>
  <c r="D27" i="9"/>
  <c r="E27" i="9"/>
  <c r="F27" i="9"/>
  <c r="G27" i="9"/>
  <c r="H27" i="9"/>
  <c r="I27" i="9"/>
  <c r="J27" i="9"/>
  <c r="K27" i="9"/>
  <c r="L27" i="9"/>
  <c r="B28" i="9"/>
  <c r="C28" i="9"/>
  <c r="D28" i="9"/>
  <c r="E28" i="9"/>
  <c r="F28" i="9"/>
  <c r="G28" i="9"/>
  <c r="H28" i="9"/>
  <c r="I28" i="9"/>
  <c r="J28" i="9"/>
  <c r="K28" i="9"/>
  <c r="L28" i="9"/>
  <c r="B29" i="9"/>
  <c r="C29" i="9"/>
  <c r="D29" i="9"/>
  <c r="E29" i="9"/>
  <c r="F29" i="9"/>
  <c r="G29" i="9"/>
  <c r="H29" i="9"/>
  <c r="I29" i="9"/>
  <c r="J29" i="9"/>
  <c r="K29" i="9"/>
  <c r="L29" i="9"/>
  <c r="B30" i="9"/>
  <c r="C30" i="9"/>
  <c r="D30" i="9"/>
  <c r="E30" i="9"/>
  <c r="F30" i="9"/>
  <c r="G30" i="9"/>
  <c r="H30" i="9"/>
  <c r="I30" i="9"/>
  <c r="J30" i="9"/>
  <c r="K30" i="9"/>
  <c r="L30" i="9"/>
  <c r="B31" i="9"/>
  <c r="C31" i="9"/>
  <c r="D31" i="9"/>
  <c r="E31" i="9"/>
  <c r="F31" i="9"/>
  <c r="G31" i="9"/>
  <c r="H31" i="9"/>
  <c r="I31" i="9"/>
  <c r="J31" i="9"/>
  <c r="K31" i="9"/>
  <c r="L31" i="9"/>
  <c r="B32" i="9"/>
  <c r="C32" i="9"/>
  <c r="D32" i="9"/>
  <c r="E32" i="9"/>
  <c r="F32" i="9"/>
  <c r="G32" i="9"/>
  <c r="H32" i="9"/>
  <c r="I32" i="9"/>
  <c r="J32" i="9"/>
  <c r="K32" i="9"/>
  <c r="L32" i="9"/>
  <c r="B33" i="9"/>
  <c r="C33" i="9"/>
  <c r="D33" i="9"/>
  <c r="E33" i="9"/>
  <c r="F33" i="9"/>
  <c r="G33" i="9"/>
  <c r="H33" i="9"/>
  <c r="I33" i="9"/>
  <c r="J33" i="9"/>
  <c r="K33" i="9"/>
  <c r="L33" i="9"/>
  <c r="B34" i="9"/>
  <c r="C34" i="9"/>
  <c r="D34" i="9"/>
  <c r="E34" i="9"/>
  <c r="F34" i="9"/>
  <c r="G34" i="9"/>
  <c r="H34" i="9"/>
  <c r="I34" i="9"/>
  <c r="J34" i="9"/>
  <c r="K34" i="9"/>
  <c r="L34" i="9"/>
  <c r="B35" i="9"/>
  <c r="C35" i="9"/>
  <c r="D35" i="9"/>
  <c r="E35" i="9"/>
  <c r="F35" i="9"/>
  <c r="G35" i="9"/>
  <c r="H35" i="9"/>
  <c r="I35" i="9"/>
  <c r="J35" i="9"/>
  <c r="K35" i="9"/>
  <c r="L35" i="9"/>
  <c r="B36" i="9"/>
  <c r="C36" i="9"/>
  <c r="D36" i="9"/>
  <c r="E36" i="9"/>
  <c r="F36" i="9"/>
  <c r="G36" i="9"/>
  <c r="H36" i="9"/>
  <c r="I36" i="9"/>
  <c r="J36" i="9"/>
  <c r="K36" i="9"/>
  <c r="L36" i="9"/>
  <c r="B37" i="9"/>
  <c r="C37" i="9"/>
  <c r="D37" i="9"/>
  <c r="E37" i="9"/>
  <c r="F37" i="9"/>
  <c r="G37" i="9"/>
  <c r="H37" i="9"/>
  <c r="I37" i="9"/>
  <c r="J37" i="9"/>
  <c r="K37" i="9"/>
  <c r="L37" i="9"/>
  <c r="B38" i="9"/>
  <c r="C38" i="9"/>
  <c r="D38" i="9"/>
  <c r="E38" i="9"/>
  <c r="F38" i="9"/>
  <c r="G38" i="9"/>
  <c r="H38" i="9"/>
  <c r="I38" i="9"/>
  <c r="J38" i="9"/>
  <c r="K38" i="9"/>
  <c r="L38" i="9"/>
  <c r="B39" i="9"/>
  <c r="C39" i="9"/>
  <c r="D39" i="9"/>
  <c r="E39" i="9"/>
  <c r="F39" i="9"/>
  <c r="G39" i="9"/>
  <c r="H39" i="9"/>
  <c r="I39" i="9"/>
  <c r="J39" i="9"/>
  <c r="K39" i="9"/>
  <c r="L39" i="9"/>
  <c r="B40" i="9"/>
  <c r="C40" i="9"/>
  <c r="D40" i="9"/>
  <c r="E40" i="9"/>
  <c r="F40" i="9"/>
  <c r="G40" i="9"/>
  <c r="H40" i="9"/>
  <c r="I40" i="9"/>
  <c r="J40" i="9"/>
  <c r="K40" i="9"/>
  <c r="L40" i="9"/>
  <c r="B41" i="9"/>
  <c r="C41" i="9"/>
  <c r="D41" i="9"/>
  <c r="E41" i="9"/>
  <c r="F41" i="9"/>
  <c r="G41" i="9"/>
  <c r="H41" i="9"/>
  <c r="I41" i="9"/>
  <c r="J41" i="9"/>
  <c r="K41" i="9"/>
  <c r="L41" i="9"/>
  <c r="B42" i="9"/>
  <c r="C42" i="9"/>
  <c r="D42" i="9"/>
  <c r="E42" i="9"/>
  <c r="F42" i="9"/>
  <c r="G42" i="9"/>
  <c r="H42" i="9"/>
  <c r="I42" i="9"/>
  <c r="J42" i="9"/>
  <c r="K42" i="9"/>
  <c r="L42" i="9"/>
  <c r="B43" i="9"/>
  <c r="C43" i="9"/>
  <c r="D43" i="9"/>
  <c r="E43" i="9"/>
  <c r="F43" i="9"/>
  <c r="G43" i="9"/>
  <c r="H43" i="9"/>
  <c r="I43" i="9"/>
  <c r="J43" i="9"/>
  <c r="K43" i="9"/>
  <c r="L43" i="9"/>
  <c r="B44" i="9"/>
  <c r="C44" i="9"/>
  <c r="D44" i="9"/>
  <c r="E44" i="9"/>
  <c r="F44" i="9"/>
  <c r="G44" i="9"/>
  <c r="H44" i="9"/>
  <c r="I44" i="9"/>
  <c r="J44" i="9"/>
  <c r="K44" i="9"/>
  <c r="L44" i="9"/>
  <c r="B45" i="9"/>
  <c r="C45" i="9"/>
  <c r="D45" i="9"/>
  <c r="E45" i="9"/>
  <c r="F45" i="9"/>
  <c r="G45" i="9"/>
  <c r="H45" i="9"/>
  <c r="I45" i="9"/>
  <c r="J45" i="9"/>
  <c r="K45" i="9"/>
  <c r="L45" i="9"/>
  <c r="B46" i="9"/>
  <c r="C46" i="9"/>
  <c r="D46" i="9"/>
  <c r="E46" i="9"/>
  <c r="F46" i="9"/>
  <c r="G46" i="9"/>
  <c r="H46" i="9"/>
  <c r="I46" i="9"/>
  <c r="J46" i="9"/>
  <c r="K46" i="9"/>
  <c r="L46" i="9"/>
  <c r="B47" i="9"/>
  <c r="C47" i="9"/>
  <c r="D47" i="9"/>
  <c r="E47" i="9"/>
  <c r="F47" i="9"/>
  <c r="G47" i="9"/>
  <c r="H47" i="9"/>
  <c r="I47" i="9"/>
  <c r="J47" i="9"/>
  <c r="K47" i="9"/>
  <c r="L47" i="9"/>
  <c r="B48" i="9"/>
  <c r="C48" i="9"/>
  <c r="D48" i="9"/>
  <c r="E48" i="9"/>
  <c r="F48" i="9"/>
  <c r="G48" i="9"/>
  <c r="H48" i="9"/>
  <c r="I48" i="9"/>
  <c r="J48" i="9"/>
  <c r="K48" i="9"/>
  <c r="L48" i="9"/>
  <c r="B49" i="9"/>
  <c r="C49" i="9"/>
  <c r="D49" i="9"/>
  <c r="E49" i="9"/>
  <c r="F49" i="9"/>
  <c r="G49" i="9"/>
  <c r="H49" i="9"/>
  <c r="I49" i="9"/>
  <c r="J49" i="9"/>
  <c r="K49" i="9"/>
  <c r="L49" i="9"/>
  <c r="B50" i="9"/>
  <c r="C50" i="9"/>
  <c r="D50" i="9"/>
  <c r="E50" i="9"/>
  <c r="F50" i="9"/>
  <c r="G50" i="9"/>
  <c r="H50" i="9"/>
  <c r="I50" i="9"/>
  <c r="J50" i="9"/>
  <c r="K50" i="9"/>
  <c r="L50" i="9"/>
  <c r="B51" i="9"/>
  <c r="C51" i="9"/>
  <c r="D51" i="9"/>
  <c r="E51" i="9"/>
  <c r="F51" i="9"/>
  <c r="G51" i="9"/>
  <c r="H51" i="9"/>
  <c r="I51" i="9"/>
  <c r="J51" i="9"/>
  <c r="K51" i="9"/>
  <c r="L51" i="9"/>
  <c r="B52" i="9"/>
  <c r="C52" i="9"/>
  <c r="D52" i="9"/>
  <c r="E52" i="9"/>
  <c r="F52" i="9"/>
  <c r="G52" i="9"/>
  <c r="H52" i="9"/>
  <c r="I52" i="9"/>
  <c r="J52" i="9"/>
  <c r="K52" i="9"/>
  <c r="L52" i="9"/>
  <c r="B53" i="9"/>
  <c r="C53" i="9"/>
  <c r="D53" i="9"/>
  <c r="E53" i="9"/>
  <c r="F53" i="9"/>
  <c r="G53" i="9"/>
  <c r="H53" i="9"/>
  <c r="I53" i="9"/>
  <c r="J53" i="9"/>
  <c r="K53" i="9"/>
  <c r="L53" i="9"/>
  <c r="B54" i="9"/>
  <c r="C54" i="9"/>
  <c r="D54" i="9"/>
  <c r="E54" i="9"/>
  <c r="F54" i="9"/>
  <c r="G54" i="9"/>
  <c r="H54" i="9"/>
  <c r="I54" i="9"/>
  <c r="J54" i="9"/>
  <c r="K54" i="9"/>
  <c r="L54" i="9"/>
  <c r="B55" i="9"/>
  <c r="C55" i="9"/>
  <c r="D55" i="9"/>
  <c r="E55" i="9"/>
  <c r="F55" i="9"/>
  <c r="G55" i="9"/>
  <c r="H55" i="9"/>
  <c r="I55" i="9"/>
  <c r="J55" i="9"/>
  <c r="K55" i="9"/>
  <c r="L55" i="9"/>
  <c r="B56" i="9"/>
  <c r="C56" i="9"/>
  <c r="D56" i="9"/>
  <c r="E56" i="9"/>
  <c r="F56" i="9"/>
  <c r="G56" i="9"/>
  <c r="H56" i="9"/>
  <c r="I56" i="9"/>
  <c r="J56" i="9"/>
  <c r="K56" i="9"/>
  <c r="L56" i="9"/>
  <c r="B57" i="9"/>
  <c r="C57" i="9"/>
  <c r="D57" i="9"/>
  <c r="E57" i="9"/>
  <c r="F57" i="9"/>
  <c r="G57" i="9"/>
  <c r="H57" i="9"/>
  <c r="I57" i="9"/>
  <c r="J57" i="9"/>
  <c r="K57" i="9"/>
  <c r="L57" i="9"/>
  <c r="B58" i="9"/>
  <c r="C58" i="9"/>
  <c r="D58" i="9"/>
  <c r="E58" i="9"/>
  <c r="F58" i="9"/>
  <c r="G58" i="9"/>
  <c r="H58" i="9"/>
  <c r="I58" i="9"/>
  <c r="J58" i="9"/>
  <c r="K58" i="9"/>
  <c r="L58" i="9"/>
  <c r="B59" i="9"/>
  <c r="C59" i="9"/>
  <c r="D59" i="9"/>
  <c r="E59" i="9"/>
  <c r="F59" i="9"/>
  <c r="G59" i="9"/>
  <c r="H59" i="9"/>
  <c r="I59" i="9"/>
  <c r="J59" i="9"/>
  <c r="K59" i="9"/>
  <c r="L59" i="9"/>
  <c r="B60" i="9"/>
  <c r="C60" i="9"/>
  <c r="D60" i="9"/>
  <c r="E60" i="9"/>
  <c r="F60" i="9"/>
  <c r="G60" i="9"/>
  <c r="H60" i="9"/>
  <c r="I60" i="9"/>
  <c r="J60" i="9"/>
  <c r="K60" i="9"/>
  <c r="L60" i="9"/>
  <c r="B61" i="9"/>
  <c r="C61" i="9"/>
  <c r="D61" i="9"/>
  <c r="E61" i="9"/>
  <c r="F61" i="9"/>
  <c r="G61" i="9"/>
  <c r="H61" i="9"/>
  <c r="I61" i="9"/>
  <c r="J61" i="9"/>
  <c r="K61" i="9"/>
  <c r="L61" i="9"/>
  <c r="B62" i="9"/>
  <c r="C62" i="9"/>
  <c r="D62" i="9"/>
  <c r="E62" i="9"/>
  <c r="F62" i="9"/>
  <c r="G62" i="9"/>
  <c r="H62" i="9"/>
  <c r="I62" i="9"/>
  <c r="J62" i="9"/>
  <c r="K62" i="9"/>
  <c r="L62" i="9"/>
  <c r="B63" i="9"/>
  <c r="C63" i="9"/>
  <c r="D63" i="9"/>
  <c r="E63" i="9"/>
  <c r="F63" i="9"/>
  <c r="G63" i="9"/>
  <c r="H63" i="9"/>
  <c r="I63" i="9"/>
  <c r="J63" i="9"/>
  <c r="K63" i="9"/>
  <c r="L63" i="9"/>
  <c r="B64" i="9"/>
  <c r="C64" i="9"/>
  <c r="D64" i="9"/>
  <c r="E64" i="9"/>
  <c r="F64" i="9"/>
  <c r="G64" i="9"/>
  <c r="H64" i="9"/>
  <c r="I64" i="9"/>
  <c r="J64" i="9"/>
  <c r="K64" i="9"/>
  <c r="L64" i="9"/>
  <c r="B65" i="9"/>
  <c r="C65" i="9"/>
  <c r="D65" i="9"/>
  <c r="E65" i="9"/>
  <c r="F65" i="9"/>
  <c r="G65" i="9"/>
  <c r="H65" i="9"/>
  <c r="I65" i="9"/>
  <c r="J65" i="9"/>
  <c r="K65" i="9"/>
  <c r="L65" i="9"/>
  <c r="B66" i="9"/>
  <c r="C66" i="9"/>
  <c r="D66" i="9"/>
  <c r="E66" i="9"/>
  <c r="F66" i="9"/>
  <c r="G66" i="9"/>
  <c r="H66" i="9"/>
  <c r="I66" i="9"/>
  <c r="J66" i="9"/>
  <c r="K66" i="9"/>
  <c r="L66" i="9"/>
  <c r="B67" i="9"/>
  <c r="C67" i="9"/>
  <c r="D67" i="9"/>
  <c r="E67" i="9"/>
  <c r="F67" i="9"/>
  <c r="G67" i="9"/>
  <c r="H67" i="9"/>
  <c r="I67" i="9"/>
  <c r="J67" i="9"/>
  <c r="K67" i="9"/>
  <c r="L67" i="9"/>
  <c r="B68" i="9"/>
  <c r="C68" i="9"/>
  <c r="D68" i="9"/>
  <c r="E68" i="9"/>
  <c r="F68" i="9"/>
  <c r="G68" i="9"/>
  <c r="H68" i="9"/>
  <c r="I68" i="9"/>
  <c r="J68" i="9"/>
  <c r="K68" i="9"/>
  <c r="L68" i="9"/>
  <c r="B69" i="9"/>
  <c r="C69" i="9"/>
  <c r="D69" i="9"/>
  <c r="E69" i="9"/>
  <c r="F69" i="9"/>
  <c r="G69" i="9"/>
  <c r="H69" i="9"/>
  <c r="I69" i="9"/>
  <c r="J69" i="9"/>
  <c r="K69" i="9"/>
  <c r="L69" i="9"/>
  <c r="B70" i="9"/>
  <c r="C70" i="9"/>
  <c r="D70" i="9"/>
  <c r="E70" i="9"/>
  <c r="F70" i="9"/>
  <c r="G70" i="9"/>
  <c r="H70" i="9"/>
  <c r="I70" i="9"/>
  <c r="J70" i="9"/>
  <c r="K70" i="9"/>
  <c r="L70" i="9"/>
  <c r="B71" i="9"/>
  <c r="C71" i="9"/>
  <c r="D71" i="9"/>
  <c r="E71" i="9"/>
  <c r="F71" i="9"/>
  <c r="G71" i="9"/>
  <c r="H71" i="9"/>
  <c r="I71" i="9"/>
  <c r="J71" i="9"/>
  <c r="K71" i="9"/>
  <c r="L71" i="9"/>
  <c r="B72" i="9"/>
  <c r="C72" i="9"/>
  <c r="D72" i="9"/>
  <c r="E72" i="9"/>
  <c r="F72" i="9"/>
  <c r="G72" i="9"/>
  <c r="H72" i="9"/>
  <c r="I72" i="9"/>
  <c r="J72" i="9"/>
  <c r="K72" i="9"/>
  <c r="L72" i="9"/>
  <c r="B73" i="9"/>
  <c r="C73" i="9"/>
  <c r="D73" i="9"/>
  <c r="E73" i="9"/>
  <c r="F73" i="9"/>
  <c r="G73" i="9"/>
  <c r="H73" i="9"/>
  <c r="I73" i="9"/>
  <c r="J73" i="9"/>
  <c r="K73" i="9"/>
  <c r="L73" i="9"/>
  <c r="B74" i="9"/>
  <c r="C74" i="9"/>
  <c r="D74" i="9"/>
  <c r="E74" i="9"/>
  <c r="F74" i="9"/>
  <c r="G74" i="9"/>
  <c r="H74" i="9"/>
  <c r="I74" i="9"/>
  <c r="J74" i="9"/>
  <c r="K74" i="9"/>
  <c r="L74" i="9"/>
  <c r="B75" i="9"/>
  <c r="C75" i="9"/>
  <c r="D75" i="9"/>
  <c r="E75" i="9"/>
  <c r="F75" i="9"/>
  <c r="G75" i="9"/>
  <c r="H75" i="9"/>
  <c r="I75" i="9"/>
  <c r="J75" i="9"/>
  <c r="K75" i="9"/>
  <c r="L75" i="9"/>
  <c r="B76" i="9"/>
  <c r="C76" i="9"/>
  <c r="D76" i="9"/>
  <c r="E76" i="9"/>
  <c r="F76" i="9"/>
  <c r="G76" i="9"/>
  <c r="H76" i="9"/>
  <c r="I76" i="9"/>
  <c r="J76" i="9"/>
  <c r="K76" i="9"/>
  <c r="L76" i="9"/>
  <c r="B77" i="9"/>
  <c r="C77" i="9"/>
  <c r="D77" i="9"/>
  <c r="E77" i="9"/>
  <c r="F77" i="9"/>
  <c r="G77" i="9"/>
  <c r="H77" i="9"/>
  <c r="I77" i="9"/>
  <c r="J77" i="9"/>
  <c r="K77" i="9"/>
  <c r="L77" i="9"/>
  <c r="B78" i="9"/>
  <c r="C78" i="9"/>
  <c r="D78" i="9"/>
  <c r="E78" i="9"/>
  <c r="F78" i="9"/>
  <c r="G78" i="9"/>
  <c r="H78" i="9"/>
  <c r="I78" i="9"/>
  <c r="J78" i="9"/>
  <c r="K78" i="9"/>
  <c r="L78" i="9"/>
  <c r="B79" i="9"/>
  <c r="C79" i="9"/>
  <c r="D79" i="9"/>
  <c r="E79" i="9"/>
  <c r="F79" i="9"/>
  <c r="G79" i="9"/>
  <c r="H79" i="9"/>
  <c r="I79" i="9"/>
  <c r="J79" i="9"/>
  <c r="K79" i="9"/>
  <c r="L79" i="9"/>
  <c r="B80" i="9"/>
  <c r="C80" i="9"/>
  <c r="D80" i="9"/>
  <c r="E80" i="9"/>
  <c r="F80" i="9"/>
  <c r="G80" i="9"/>
  <c r="H80" i="9"/>
  <c r="I80" i="9"/>
  <c r="J80" i="9"/>
  <c r="K80" i="9"/>
  <c r="L80" i="9"/>
  <c r="B81" i="9"/>
  <c r="C81" i="9"/>
  <c r="D81" i="9"/>
  <c r="E81" i="9"/>
  <c r="F81" i="9"/>
  <c r="G81" i="9"/>
  <c r="H81" i="9"/>
  <c r="I81" i="9"/>
  <c r="J81" i="9"/>
  <c r="K81" i="9"/>
  <c r="L81" i="9"/>
  <c r="B82" i="9"/>
  <c r="C82" i="9"/>
  <c r="D82" i="9"/>
  <c r="E82" i="9"/>
  <c r="F82" i="9"/>
  <c r="G82" i="9"/>
  <c r="H82" i="9"/>
  <c r="I82" i="9"/>
  <c r="J82" i="9"/>
  <c r="K82" i="9"/>
  <c r="L82" i="9"/>
  <c r="B83" i="9"/>
  <c r="C83" i="9"/>
  <c r="D83" i="9"/>
  <c r="E83" i="9"/>
  <c r="F83" i="9"/>
  <c r="G83" i="9"/>
  <c r="H83" i="9"/>
  <c r="I83" i="9"/>
  <c r="J83" i="9"/>
  <c r="K83" i="9"/>
  <c r="L83" i="9"/>
  <c r="B84" i="9"/>
  <c r="C84" i="9"/>
  <c r="D84" i="9"/>
  <c r="E84" i="9"/>
  <c r="F84" i="9"/>
  <c r="G84" i="9"/>
  <c r="H84" i="9"/>
  <c r="I84" i="9"/>
  <c r="J84" i="9"/>
  <c r="K84" i="9"/>
  <c r="L84" i="9"/>
  <c r="B85" i="9"/>
  <c r="C85" i="9"/>
  <c r="D85" i="9"/>
  <c r="E85" i="9"/>
  <c r="F85" i="9"/>
  <c r="G85" i="9"/>
  <c r="H85" i="9"/>
  <c r="I85" i="9"/>
  <c r="J85" i="9"/>
  <c r="K85" i="9"/>
  <c r="L85" i="9"/>
  <c r="B86" i="9"/>
  <c r="C86" i="9"/>
  <c r="D86" i="9"/>
  <c r="E86" i="9"/>
  <c r="F86" i="9"/>
  <c r="G86" i="9"/>
  <c r="H86" i="9"/>
  <c r="I86" i="9"/>
  <c r="J86" i="9"/>
  <c r="K86" i="9"/>
  <c r="L86" i="9"/>
  <c r="B87" i="9"/>
  <c r="C87" i="9"/>
  <c r="D87" i="9"/>
  <c r="E87" i="9"/>
  <c r="F87" i="9"/>
  <c r="G87" i="9"/>
  <c r="H87" i="9"/>
  <c r="I87" i="9"/>
  <c r="J87" i="9"/>
  <c r="K87" i="9"/>
  <c r="L87" i="9"/>
  <c r="B88" i="9"/>
  <c r="C88" i="9"/>
  <c r="D88" i="9"/>
  <c r="E88" i="9"/>
  <c r="F88" i="9"/>
  <c r="G88" i="9"/>
  <c r="H88" i="9"/>
  <c r="I88" i="9"/>
  <c r="J88" i="9"/>
  <c r="K88" i="9"/>
  <c r="L88" i="9"/>
  <c r="B89" i="9"/>
  <c r="C89" i="9"/>
  <c r="D89" i="9"/>
  <c r="E89" i="9"/>
  <c r="F89" i="9"/>
  <c r="G89" i="9"/>
  <c r="H89" i="9"/>
  <c r="I89" i="9"/>
  <c r="J89" i="9"/>
  <c r="K89" i="9"/>
  <c r="L89" i="9"/>
  <c r="B90" i="9"/>
  <c r="C90" i="9"/>
  <c r="D90" i="9"/>
  <c r="E90" i="9"/>
  <c r="F90" i="9"/>
  <c r="G90" i="9"/>
  <c r="H90" i="9"/>
  <c r="I90" i="9"/>
  <c r="J90" i="9"/>
  <c r="K90" i="9"/>
  <c r="L90" i="9"/>
  <c r="B91" i="9"/>
  <c r="C91" i="9"/>
  <c r="D91" i="9"/>
  <c r="E91" i="9"/>
  <c r="F91" i="9"/>
  <c r="G91" i="9"/>
  <c r="H91" i="9"/>
  <c r="I91" i="9"/>
  <c r="J91" i="9"/>
  <c r="K91" i="9"/>
  <c r="L91" i="9"/>
  <c r="B92" i="9"/>
  <c r="C92" i="9"/>
  <c r="D92" i="9"/>
  <c r="E92" i="9"/>
  <c r="F92" i="9"/>
  <c r="G92" i="9"/>
  <c r="H92" i="9"/>
  <c r="I92" i="9"/>
  <c r="J92" i="9"/>
  <c r="K92" i="9"/>
  <c r="L92" i="9"/>
  <c r="B93" i="9"/>
  <c r="C93" i="9"/>
  <c r="D93" i="9"/>
  <c r="E93" i="9"/>
  <c r="F93" i="9"/>
  <c r="G93" i="9"/>
  <c r="H93" i="9"/>
  <c r="I93" i="9"/>
  <c r="J93" i="9"/>
  <c r="K93" i="9"/>
  <c r="L93" i="9"/>
  <c r="B94" i="9"/>
  <c r="C94" i="9"/>
  <c r="D94" i="9"/>
  <c r="E94" i="9"/>
  <c r="F94" i="9"/>
  <c r="G94" i="9"/>
  <c r="H94" i="9"/>
  <c r="I94" i="9"/>
  <c r="J94" i="9"/>
  <c r="K94" i="9"/>
  <c r="L94" i="9"/>
  <c r="B95" i="9"/>
  <c r="C95" i="9"/>
  <c r="D95" i="9"/>
  <c r="E95" i="9"/>
  <c r="F95" i="9"/>
  <c r="G95" i="9"/>
  <c r="H95" i="9"/>
  <c r="I95" i="9"/>
  <c r="J95" i="9"/>
  <c r="K95" i="9"/>
  <c r="L95" i="9"/>
  <c r="B96" i="9"/>
  <c r="C96" i="9"/>
  <c r="D96" i="9"/>
  <c r="E96" i="9"/>
  <c r="F96" i="9"/>
  <c r="G96" i="9"/>
  <c r="H96" i="9"/>
  <c r="I96" i="9"/>
  <c r="J96" i="9"/>
  <c r="K96" i="9"/>
  <c r="L96" i="9"/>
  <c r="B97" i="9"/>
  <c r="C97" i="9"/>
  <c r="D97" i="9"/>
  <c r="E97" i="9"/>
  <c r="F97" i="9"/>
  <c r="G97" i="9"/>
  <c r="H97" i="9"/>
  <c r="I97" i="9"/>
  <c r="J97" i="9"/>
  <c r="K97" i="9"/>
  <c r="L97" i="9"/>
  <c r="B98" i="9"/>
  <c r="C98" i="9"/>
  <c r="D98" i="9"/>
  <c r="E98" i="9"/>
  <c r="F98" i="9"/>
  <c r="G98" i="9"/>
  <c r="H98" i="9"/>
  <c r="I98" i="9"/>
  <c r="J98" i="9"/>
  <c r="K98" i="9"/>
  <c r="L98" i="9"/>
  <c r="B99" i="9"/>
  <c r="C99" i="9"/>
  <c r="D99" i="9"/>
  <c r="E99" i="9"/>
  <c r="F99" i="9"/>
  <c r="G99" i="9"/>
  <c r="H99" i="9"/>
  <c r="I99" i="9"/>
  <c r="J99" i="9"/>
  <c r="K99" i="9"/>
  <c r="L99" i="9"/>
  <c r="B100" i="9"/>
  <c r="C100" i="9"/>
  <c r="D100" i="9"/>
  <c r="E100" i="9"/>
  <c r="F100" i="9"/>
  <c r="G100" i="9"/>
  <c r="H100" i="9"/>
  <c r="I100" i="9"/>
  <c r="J100" i="9"/>
  <c r="K100" i="9"/>
  <c r="L100" i="9"/>
  <c r="B101" i="9"/>
  <c r="C101" i="9"/>
  <c r="D101" i="9"/>
  <c r="E101" i="9"/>
  <c r="F101" i="9"/>
  <c r="G101" i="9"/>
  <c r="H101" i="9"/>
  <c r="I101" i="9"/>
  <c r="J101" i="9"/>
  <c r="K101" i="9"/>
  <c r="L101" i="9"/>
  <c r="C2" i="9"/>
  <c r="D2" i="9"/>
  <c r="E2" i="9"/>
  <c r="F2" i="9"/>
  <c r="G2" i="9"/>
  <c r="H2" i="9"/>
  <c r="I2" i="9"/>
  <c r="J2" i="9"/>
  <c r="K2" i="9"/>
  <c r="L2" i="9"/>
  <c r="B2" i="9"/>
  <c r="C3" i="8"/>
  <c r="D3" i="8"/>
  <c r="E3" i="8"/>
  <c r="F3" i="8"/>
  <c r="G3" i="8"/>
  <c r="H3" i="8"/>
  <c r="I3" i="8"/>
  <c r="J3" i="8"/>
  <c r="K3" i="8"/>
  <c r="L3" i="8"/>
  <c r="C4" i="8"/>
  <c r="D4" i="8"/>
  <c r="E4" i="8"/>
  <c r="F4" i="8"/>
  <c r="G4" i="8"/>
  <c r="H4" i="8"/>
  <c r="I4" i="8"/>
  <c r="J4" i="8"/>
  <c r="K4" i="8"/>
  <c r="L4" i="8"/>
  <c r="C5" i="8"/>
  <c r="D5" i="8"/>
  <c r="E5" i="8"/>
  <c r="F5" i="8"/>
  <c r="G5" i="8"/>
  <c r="H5" i="8"/>
  <c r="I5" i="8"/>
  <c r="J5" i="8"/>
  <c r="K5" i="8"/>
  <c r="L5" i="8"/>
  <c r="C6" i="8"/>
  <c r="D6" i="8"/>
  <c r="E6" i="8"/>
  <c r="F6" i="8"/>
  <c r="G6" i="8"/>
  <c r="H6" i="8"/>
  <c r="I6" i="8"/>
  <c r="J6" i="8"/>
  <c r="K6" i="8"/>
  <c r="L6" i="8"/>
  <c r="C7" i="8"/>
  <c r="D7" i="8"/>
  <c r="E7" i="8"/>
  <c r="F7" i="8"/>
  <c r="G7" i="8"/>
  <c r="H7" i="8"/>
  <c r="I7" i="8"/>
  <c r="J7" i="8"/>
  <c r="K7" i="8"/>
  <c r="L7" i="8"/>
  <c r="C8" i="8"/>
  <c r="D8" i="8"/>
  <c r="E8" i="8"/>
  <c r="F8" i="8"/>
  <c r="G8" i="8"/>
  <c r="H8" i="8"/>
  <c r="I8" i="8"/>
  <c r="J8" i="8"/>
  <c r="K8" i="8"/>
  <c r="L8" i="8"/>
  <c r="C9" i="8"/>
  <c r="D9" i="8"/>
  <c r="E9" i="8"/>
  <c r="F9" i="8"/>
  <c r="G9" i="8"/>
  <c r="H9" i="8"/>
  <c r="I9" i="8"/>
  <c r="J9" i="8"/>
  <c r="K9" i="8"/>
  <c r="L9" i="8"/>
  <c r="C10" i="8"/>
  <c r="D10" i="8"/>
  <c r="E10" i="8"/>
  <c r="F10" i="8"/>
  <c r="G10" i="8"/>
  <c r="H10" i="8"/>
  <c r="I10" i="8"/>
  <c r="J10" i="8"/>
  <c r="K10" i="8"/>
  <c r="L10" i="8"/>
  <c r="C11" i="8"/>
  <c r="D11" i="8"/>
  <c r="E11" i="8"/>
  <c r="F11" i="8"/>
  <c r="G11" i="8"/>
  <c r="H11" i="8"/>
  <c r="I11" i="8"/>
  <c r="J11" i="8"/>
  <c r="K11" i="8"/>
  <c r="L11" i="8"/>
  <c r="C12" i="8"/>
  <c r="D12" i="8"/>
  <c r="E12" i="8"/>
  <c r="F12" i="8"/>
  <c r="G12" i="8"/>
  <c r="H12" i="8"/>
  <c r="I12" i="8"/>
  <c r="J12" i="8"/>
  <c r="K12" i="8"/>
  <c r="L12" i="8"/>
  <c r="C13" i="8"/>
  <c r="D13" i="8"/>
  <c r="E13" i="8"/>
  <c r="F13" i="8"/>
  <c r="G13" i="8"/>
  <c r="H13" i="8"/>
  <c r="I13" i="8"/>
  <c r="J13" i="8"/>
  <c r="K13" i="8"/>
  <c r="L13" i="8"/>
  <c r="C14" i="8"/>
  <c r="D14" i="8"/>
  <c r="E14" i="8"/>
  <c r="F14" i="8"/>
  <c r="G14" i="8"/>
  <c r="H14" i="8"/>
  <c r="I14" i="8"/>
  <c r="J14" i="8"/>
  <c r="K14" i="8"/>
  <c r="L14" i="8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J16" i="8"/>
  <c r="K16" i="8"/>
  <c r="L16" i="8"/>
  <c r="C17" i="8"/>
  <c r="D17" i="8"/>
  <c r="E17" i="8"/>
  <c r="F17" i="8"/>
  <c r="G17" i="8"/>
  <c r="H17" i="8"/>
  <c r="I17" i="8"/>
  <c r="J17" i="8"/>
  <c r="K17" i="8"/>
  <c r="L17" i="8"/>
  <c r="C18" i="8"/>
  <c r="D18" i="8"/>
  <c r="E18" i="8"/>
  <c r="F18" i="8"/>
  <c r="G18" i="8"/>
  <c r="H18" i="8"/>
  <c r="I18" i="8"/>
  <c r="J18" i="8"/>
  <c r="K18" i="8"/>
  <c r="L18" i="8"/>
  <c r="C19" i="8"/>
  <c r="D19" i="8"/>
  <c r="E19" i="8"/>
  <c r="F19" i="8"/>
  <c r="G19" i="8"/>
  <c r="H19" i="8"/>
  <c r="I19" i="8"/>
  <c r="J19" i="8"/>
  <c r="K19" i="8"/>
  <c r="L19" i="8"/>
  <c r="C20" i="8"/>
  <c r="D20" i="8"/>
  <c r="E20" i="8"/>
  <c r="F20" i="8"/>
  <c r="G20" i="8"/>
  <c r="H20" i="8"/>
  <c r="I20" i="8"/>
  <c r="J20" i="8"/>
  <c r="K20" i="8"/>
  <c r="L20" i="8"/>
  <c r="C21" i="8"/>
  <c r="D21" i="8"/>
  <c r="E21" i="8"/>
  <c r="F21" i="8"/>
  <c r="G21" i="8"/>
  <c r="H21" i="8"/>
  <c r="I21" i="8"/>
  <c r="J21" i="8"/>
  <c r="K21" i="8"/>
  <c r="L21" i="8"/>
  <c r="C22" i="8"/>
  <c r="D22" i="8"/>
  <c r="E22" i="8"/>
  <c r="F22" i="8"/>
  <c r="G22" i="8"/>
  <c r="H22" i="8"/>
  <c r="I22" i="8"/>
  <c r="J22" i="8"/>
  <c r="K22" i="8"/>
  <c r="L22" i="8"/>
  <c r="C23" i="8"/>
  <c r="D23" i="8"/>
  <c r="E23" i="8"/>
  <c r="F23" i="8"/>
  <c r="G23" i="8"/>
  <c r="H23" i="8"/>
  <c r="I23" i="8"/>
  <c r="J23" i="8"/>
  <c r="K23" i="8"/>
  <c r="L23" i="8"/>
  <c r="C24" i="8"/>
  <c r="D24" i="8"/>
  <c r="E24" i="8"/>
  <c r="F24" i="8"/>
  <c r="G24" i="8"/>
  <c r="H24" i="8"/>
  <c r="I24" i="8"/>
  <c r="J24" i="8"/>
  <c r="K24" i="8"/>
  <c r="L24" i="8"/>
  <c r="C25" i="8"/>
  <c r="D25" i="8"/>
  <c r="E25" i="8"/>
  <c r="F25" i="8"/>
  <c r="G25" i="8"/>
  <c r="H25" i="8"/>
  <c r="I25" i="8"/>
  <c r="J25" i="8"/>
  <c r="K25" i="8"/>
  <c r="L25" i="8"/>
  <c r="C26" i="8"/>
  <c r="D26" i="8"/>
  <c r="E26" i="8"/>
  <c r="F26" i="8"/>
  <c r="G26" i="8"/>
  <c r="H26" i="8"/>
  <c r="I26" i="8"/>
  <c r="J26" i="8"/>
  <c r="K26" i="8"/>
  <c r="L26" i="8"/>
  <c r="C27" i="8"/>
  <c r="D27" i="8"/>
  <c r="E27" i="8"/>
  <c r="F27" i="8"/>
  <c r="G27" i="8"/>
  <c r="H27" i="8"/>
  <c r="I27" i="8"/>
  <c r="J27" i="8"/>
  <c r="K27" i="8"/>
  <c r="L27" i="8"/>
  <c r="C28" i="8"/>
  <c r="D28" i="8"/>
  <c r="E28" i="8"/>
  <c r="F28" i="8"/>
  <c r="G28" i="8"/>
  <c r="H28" i="8"/>
  <c r="I28" i="8"/>
  <c r="J28" i="8"/>
  <c r="K28" i="8"/>
  <c r="L28" i="8"/>
  <c r="C29" i="8"/>
  <c r="D29" i="8"/>
  <c r="E29" i="8"/>
  <c r="F29" i="8"/>
  <c r="G29" i="8"/>
  <c r="H29" i="8"/>
  <c r="I29" i="8"/>
  <c r="J29" i="8"/>
  <c r="K29" i="8"/>
  <c r="L29" i="8"/>
  <c r="C30" i="8"/>
  <c r="D30" i="8"/>
  <c r="E30" i="8"/>
  <c r="F30" i="8"/>
  <c r="G30" i="8"/>
  <c r="H30" i="8"/>
  <c r="I30" i="8"/>
  <c r="J30" i="8"/>
  <c r="K30" i="8"/>
  <c r="L30" i="8"/>
  <c r="C31" i="8"/>
  <c r="D31" i="8"/>
  <c r="E31" i="8"/>
  <c r="F31" i="8"/>
  <c r="G31" i="8"/>
  <c r="H31" i="8"/>
  <c r="I31" i="8"/>
  <c r="J31" i="8"/>
  <c r="K31" i="8"/>
  <c r="L31" i="8"/>
  <c r="C32" i="8"/>
  <c r="D32" i="8"/>
  <c r="E32" i="8"/>
  <c r="F32" i="8"/>
  <c r="G32" i="8"/>
  <c r="H32" i="8"/>
  <c r="I32" i="8"/>
  <c r="J32" i="8"/>
  <c r="K32" i="8"/>
  <c r="L32" i="8"/>
  <c r="C33" i="8"/>
  <c r="D33" i="8"/>
  <c r="E33" i="8"/>
  <c r="F33" i="8"/>
  <c r="G33" i="8"/>
  <c r="H33" i="8"/>
  <c r="I33" i="8"/>
  <c r="J33" i="8"/>
  <c r="K33" i="8"/>
  <c r="L33" i="8"/>
  <c r="C34" i="8"/>
  <c r="D34" i="8"/>
  <c r="E34" i="8"/>
  <c r="F34" i="8"/>
  <c r="G34" i="8"/>
  <c r="H34" i="8"/>
  <c r="I34" i="8"/>
  <c r="J34" i="8"/>
  <c r="K34" i="8"/>
  <c r="L34" i="8"/>
  <c r="C35" i="8"/>
  <c r="D35" i="8"/>
  <c r="E35" i="8"/>
  <c r="F35" i="8"/>
  <c r="G35" i="8"/>
  <c r="H35" i="8"/>
  <c r="I35" i="8"/>
  <c r="J35" i="8"/>
  <c r="K35" i="8"/>
  <c r="L35" i="8"/>
  <c r="C36" i="8"/>
  <c r="D36" i="8"/>
  <c r="E36" i="8"/>
  <c r="F36" i="8"/>
  <c r="G36" i="8"/>
  <c r="H36" i="8"/>
  <c r="I36" i="8"/>
  <c r="J36" i="8"/>
  <c r="K36" i="8"/>
  <c r="L36" i="8"/>
  <c r="C37" i="8"/>
  <c r="D37" i="8"/>
  <c r="E37" i="8"/>
  <c r="F37" i="8"/>
  <c r="G37" i="8"/>
  <c r="H37" i="8"/>
  <c r="I37" i="8"/>
  <c r="J37" i="8"/>
  <c r="K37" i="8"/>
  <c r="L37" i="8"/>
  <c r="C38" i="8"/>
  <c r="D38" i="8"/>
  <c r="E38" i="8"/>
  <c r="F38" i="8"/>
  <c r="G38" i="8"/>
  <c r="H38" i="8"/>
  <c r="I38" i="8"/>
  <c r="J38" i="8"/>
  <c r="K38" i="8"/>
  <c r="L38" i="8"/>
  <c r="C39" i="8"/>
  <c r="D39" i="8"/>
  <c r="E39" i="8"/>
  <c r="F39" i="8"/>
  <c r="G39" i="8"/>
  <c r="H39" i="8"/>
  <c r="I39" i="8"/>
  <c r="J39" i="8"/>
  <c r="K39" i="8"/>
  <c r="L39" i="8"/>
  <c r="C40" i="8"/>
  <c r="D40" i="8"/>
  <c r="E40" i="8"/>
  <c r="F40" i="8"/>
  <c r="G40" i="8"/>
  <c r="H40" i="8"/>
  <c r="I40" i="8"/>
  <c r="J40" i="8"/>
  <c r="K40" i="8"/>
  <c r="L40" i="8"/>
  <c r="C41" i="8"/>
  <c r="D41" i="8"/>
  <c r="E41" i="8"/>
  <c r="F41" i="8"/>
  <c r="G41" i="8"/>
  <c r="H41" i="8"/>
  <c r="I41" i="8"/>
  <c r="J41" i="8"/>
  <c r="K41" i="8"/>
  <c r="L41" i="8"/>
  <c r="C42" i="8"/>
  <c r="D42" i="8"/>
  <c r="E42" i="8"/>
  <c r="F42" i="8"/>
  <c r="G42" i="8"/>
  <c r="H42" i="8"/>
  <c r="I42" i="8"/>
  <c r="J42" i="8"/>
  <c r="K42" i="8"/>
  <c r="L42" i="8"/>
  <c r="C43" i="8"/>
  <c r="D43" i="8"/>
  <c r="E43" i="8"/>
  <c r="F43" i="8"/>
  <c r="G43" i="8"/>
  <c r="H43" i="8"/>
  <c r="I43" i="8"/>
  <c r="J43" i="8"/>
  <c r="K43" i="8"/>
  <c r="L43" i="8"/>
  <c r="C44" i="8"/>
  <c r="D44" i="8"/>
  <c r="E44" i="8"/>
  <c r="F44" i="8"/>
  <c r="G44" i="8"/>
  <c r="H44" i="8"/>
  <c r="I44" i="8"/>
  <c r="J44" i="8"/>
  <c r="K44" i="8"/>
  <c r="L44" i="8"/>
  <c r="C45" i="8"/>
  <c r="D45" i="8"/>
  <c r="E45" i="8"/>
  <c r="F45" i="8"/>
  <c r="G45" i="8"/>
  <c r="H45" i="8"/>
  <c r="I45" i="8"/>
  <c r="J45" i="8"/>
  <c r="K45" i="8"/>
  <c r="L45" i="8"/>
  <c r="C46" i="8"/>
  <c r="D46" i="8"/>
  <c r="E46" i="8"/>
  <c r="F46" i="8"/>
  <c r="G46" i="8"/>
  <c r="H46" i="8"/>
  <c r="I46" i="8"/>
  <c r="J46" i="8"/>
  <c r="K46" i="8"/>
  <c r="L46" i="8"/>
  <c r="C47" i="8"/>
  <c r="D47" i="8"/>
  <c r="E47" i="8"/>
  <c r="F47" i="8"/>
  <c r="G47" i="8"/>
  <c r="H47" i="8"/>
  <c r="I47" i="8"/>
  <c r="J47" i="8"/>
  <c r="K47" i="8"/>
  <c r="L47" i="8"/>
  <c r="C48" i="8"/>
  <c r="D48" i="8"/>
  <c r="E48" i="8"/>
  <c r="F48" i="8"/>
  <c r="G48" i="8"/>
  <c r="H48" i="8"/>
  <c r="I48" i="8"/>
  <c r="J48" i="8"/>
  <c r="K48" i="8"/>
  <c r="L48" i="8"/>
  <c r="C49" i="8"/>
  <c r="D49" i="8"/>
  <c r="E49" i="8"/>
  <c r="F49" i="8"/>
  <c r="G49" i="8"/>
  <c r="H49" i="8"/>
  <c r="I49" i="8"/>
  <c r="J49" i="8"/>
  <c r="K49" i="8"/>
  <c r="L49" i="8"/>
  <c r="C50" i="8"/>
  <c r="D50" i="8"/>
  <c r="E50" i="8"/>
  <c r="F50" i="8"/>
  <c r="G50" i="8"/>
  <c r="H50" i="8"/>
  <c r="I50" i="8"/>
  <c r="J50" i="8"/>
  <c r="K50" i="8"/>
  <c r="L50" i="8"/>
  <c r="C51" i="8"/>
  <c r="D51" i="8"/>
  <c r="E51" i="8"/>
  <c r="F51" i="8"/>
  <c r="G51" i="8"/>
  <c r="H51" i="8"/>
  <c r="I51" i="8"/>
  <c r="J51" i="8"/>
  <c r="K51" i="8"/>
  <c r="L51" i="8"/>
  <c r="C52" i="8"/>
  <c r="D52" i="8"/>
  <c r="E52" i="8"/>
  <c r="F52" i="8"/>
  <c r="G52" i="8"/>
  <c r="H52" i="8"/>
  <c r="I52" i="8"/>
  <c r="J52" i="8"/>
  <c r="K52" i="8"/>
  <c r="L52" i="8"/>
  <c r="C53" i="8"/>
  <c r="D53" i="8"/>
  <c r="E53" i="8"/>
  <c r="F53" i="8"/>
  <c r="G53" i="8"/>
  <c r="H53" i="8"/>
  <c r="I53" i="8"/>
  <c r="J53" i="8"/>
  <c r="K53" i="8"/>
  <c r="L53" i="8"/>
  <c r="C54" i="8"/>
  <c r="D54" i="8"/>
  <c r="E54" i="8"/>
  <c r="F54" i="8"/>
  <c r="G54" i="8"/>
  <c r="H54" i="8"/>
  <c r="I54" i="8"/>
  <c r="J54" i="8"/>
  <c r="K54" i="8"/>
  <c r="L54" i="8"/>
  <c r="C55" i="8"/>
  <c r="D55" i="8"/>
  <c r="E55" i="8"/>
  <c r="F55" i="8"/>
  <c r="G55" i="8"/>
  <c r="H55" i="8"/>
  <c r="I55" i="8"/>
  <c r="J55" i="8"/>
  <c r="K55" i="8"/>
  <c r="L55" i="8"/>
  <c r="C56" i="8"/>
  <c r="D56" i="8"/>
  <c r="E56" i="8"/>
  <c r="F56" i="8"/>
  <c r="G56" i="8"/>
  <c r="H56" i="8"/>
  <c r="I56" i="8"/>
  <c r="J56" i="8"/>
  <c r="K56" i="8"/>
  <c r="L56" i="8"/>
  <c r="C57" i="8"/>
  <c r="D57" i="8"/>
  <c r="E57" i="8"/>
  <c r="F57" i="8"/>
  <c r="G57" i="8"/>
  <c r="H57" i="8"/>
  <c r="I57" i="8"/>
  <c r="J57" i="8"/>
  <c r="K57" i="8"/>
  <c r="L57" i="8"/>
  <c r="C58" i="8"/>
  <c r="D58" i="8"/>
  <c r="E58" i="8"/>
  <c r="F58" i="8"/>
  <c r="G58" i="8"/>
  <c r="H58" i="8"/>
  <c r="I58" i="8"/>
  <c r="J58" i="8"/>
  <c r="K58" i="8"/>
  <c r="L58" i="8"/>
  <c r="C59" i="8"/>
  <c r="D59" i="8"/>
  <c r="E59" i="8"/>
  <c r="F59" i="8"/>
  <c r="G59" i="8"/>
  <c r="H59" i="8"/>
  <c r="I59" i="8"/>
  <c r="J59" i="8"/>
  <c r="K59" i="8"/>
  <c r="L59" i="8"/>
  <c r="C60" i="8"/>
  <c r="D60" i="8"/>
  <c r="E60" i="8"/>
  <c r="F60" i="8"/>
  <c r="G60" i="8"/>
  <c r="H60" i="8"/>
  <c r="I60" i="8"/>
  <c r="J60" i="8"/>
  <c r="K60" i="8"/>
  <c r="L60" i="8"/>
  <c r="C61" i="8"/>
  <c r="D61" i="8"/>
  <c r="E61" i="8"/>
  <c r="F61" i="8"/>
  <c r="G61" i="8"/>
  <c r="H61" i="8"/>
  <c r="I61" i="8"/>
  <c r="J61" i="8"/>
  <c r="K61" i="8"/>
  <c r="L61" i="8"/>
  <c r="C62" i="8"/>
  <c r="D62" i="8"/>
  <c r="E62" i="8"/>
  <c r="F62" i="8"/>
  <c r="G62" i="8"/>
  <c r="H62" i="8"/>
  <c r="I62" i="8"/>
  <c r="J62" i="8"/>
  <c r="K62" i="8"/>
  <c r="L62" i="8"/>
  <c r="C63" i="8"/>
  <c r="D63" i="8"/>
  <c r="E63" i="8"/>
  <c r="F63" i="8"/>
  <c r="G63" i="8"/>
  <c r="H63" i="8"/>
  <c r="I63" i="8"/>
  <c r="J63" i="8"/>
  <c r="K63" i="8"/>
  <c r="L63" i="8"/>
  <c r="C64" i="8"/>
  <c r="D64" i="8"/>
  <c r="E64" i="8"/>
  <c r="F64" i="8"/>
  <c r="G64" i="8"/>
  <c r="H64" i="8"/>
  <c r="I64" i="8"/>
  <c r="J64" i="8"/>
  <c r="K64" i="8"/>
  <c r="L64" i="8"/>
  <c r="C65" i="8"/>
  <c r="D65" i="8"/>
  <c r="E65" i="8"/>
  <c r="F65" i="8"/>
  <c r="G65" i="8"/>
  <c r="H65" i="8"/>
  <c r="I65" i="8"/>
  <c r="J65" i="8"/>
  <c r="K65" i="8"/>
  <c r="L65" i="8"/>
  <c r="C66" i="8"/>
  <c r="D66" i="8"/>
  <c r="E66" i="8"/>
  <c r="F66" i="8"/>
  <c r="G66" i="8"/>
  <c r="H66" i="8"/>
  <c r="I66" i="8"/>
  <c r="J66" i="8"/>
  <c r="K66" i="8"/>
  <c r="L66" i="8"/>
  <c r="C67" i="8"/>
  <c r="D67" i="8"/>
  <c r="E67" i="8"/>
  <c r="F67" i="8"/>
  <c r="G67" i="8"/>
  <c r="H67" i="8"/>
  <c r="I67" i="8"/>
  <c r="J67" i="8"/>
  <c r="K67" i="8"/>
  <c r="L67" i="8"/>
  <c r="C68" i="8"/>
  <c r="D68" i="8"/>
  <c r="E68" i="8"/>
  <c r="F68" i="8"/>
  <c r="G68" i="8"/>
  <c r="H68" i="8"/>
  <c r="I68" i="8"/>
  <c r="J68" i="8"/>
  <c r="K68" i="8"/>
  <c r="L68" i="8"/>
  <c r="C69" i="8"/>
  <c r="D69" i="8"/>
  <c r="E69" i="8"/>
  <c r="F69" i="8"/>
  <c r="G69" i="8"/>
  <c r="H69" i="8"/>
  <c r="I69" i="8"/>
  <c r="J69" i="8"/>
  <c r="K69" i="8"/>
  <c r="L69" i="8"/>
  <c r="C70" i="8"/>
  <c r="D70" i="8"/>
  <c r="E70" i="8"/>
  <c r="F70" i="8"/>
  <c r="G70" i="8"/>
  <c r="H70" i="8"/>
  <c r="I70" i="8"/>
  <c r="J70" i="8"/>
  <c r="K70" i="8"/>
  <c r="L70" i="8"/>
  <c r="C71" i="8"/>
  <c r="D71" i="8"/>
  <c r="E71" i="8"/>
  <c r="F71" i="8"/>
  <c r="G71" i="8"/>
  <c r="H71" i="8"/>
  <c r="I71" i="8"/>
  <c r="J71" i="8"/>
  <c r="K71" i="8"/>
  <c r="L71" i="8"/>
  <c r="C72" i="8"/>
  <c r="D72" i="8"/>
  <c r="E72" i="8"/>
  <c r="F72" i="8"/>
  <c r="G72" i="8"/>
  <c r="H72" i="8"/>
  <c r="I72" i="8"/>
  <c r="J72" i="8"/>
  <c r="K72" i="8"/>
  <c r="L72" i="8"/>
  <c r="C73" i="8"/>
  <c r="D73" i="8"/>
  <c r="E73" i="8"/>
  <c r="F73" i="8"/>
  <c r="G73" i="8"/>
  <c r="H73" i="8"/>
  <c r="I73" i="8"/>
  <c r="J73" i="8"/>
  <c r="K73" i="8"/>
  <c r="L73" i="8"/>
  <c r="C74" i="8"/>
  <c r="D74" i="8"/>
  <c r="E74" i="8"/>
  <c r="F74" i="8"/>
  <c r="G74" i="8"/>
  <c r="H74" i="8"/>
  <c r="I74" i="8"/>
  <c r="J74" i="8"/>
  <c r="K74" i="8"/>
  <c r="L74" i="8"/>
  <c r="C75" i="8"/>
  <c r="D75" i="8"/>
  <c r="E75" i="8"/>
  <c r="F75" i="8"/>
  <c r="G75" i="8"/>
  <c r="H75" i="8"/>
  <c r="I75" i="8"/>
  <c r="J75" i="8"/>
  <c r="K75" i="8"/>
  <c r="L75" i="8"/>
  <c r="C76" i="8"/>
  <c r="D76" i="8"/>
  <c r="E76" i="8"/>
  <c r="F76" i="8"/>
  <c r="G76" i="8"/>
  <c r="H76" i="8"/>
  <c r="I76" i="8"/>
  <c r="J76" i="8"/>
  <c r="K76" i="8"/>
  <c r="L76" i="8"/>
  <c r="C77" i="8"/>
  <c r="D77" i="8"/>
  <c r="E77" i="8"/>
  <c r="F77" i="8"/>
  <c r="G77" i="8"/>
  <c r="H77" i="8"/>
  <c r="I77" i="8"/>
  <c r="J77" i="8"/>
  <c r="K77" i="8"/>
  <c r="L77" i="8"/>
  <c r="C78" i="8"/>
  <c r="D78" i="8"/>
  <c r="E78" i="8"/>
  <c r="F78" i="8"/>
  <c r="G78" i="8"/>
  <c r="H78" i="8"/>
  <c r="I78" i="8"/>
  <c r="J78" i="8"/>
  <c r="K78" i="8"/>
  <c r="L78" i="8"/>
  <c r="C79" i="8"/>
  <c r="D79" i="8"/>
  <c r="E79" i="8"/>
  <c r="F79" i="8"/>
  <c r="G79" i="8"/>
  <c r="H79" i="8"/>
  <c r="I79" i="8"/>
  <c r="J79" i="8"/>
  <c r="K79" i="8"/>
  <c r="L79" i="8"/>
  <c r="C80" i="8"/>
  <c r="D80" i="8"/>
  <c r="E80" i="8"/>
  <c r="F80" i="8"/>
  <c r="G80" i="8"/>
  <c r="H80" i="8"/>
  <c r="I80" i="8"/>
  <c r="J80" i="8"/>
  <c r="K80" i="8"/>
  <c r="L80" i="8"/>
  <c r="C81" i="8"/>
  <c r="D81" i="8"/>
  <c r="E81" i="8"/>
  <c r="F81" i="8"/>
  <c r="G81" i="8"/>
  <c r="H81" i="8"/>
  <c r="I81" i="8"/>
  <c r="J81" i="8"/>
  <c r="K81" i="8"/>
  <c r="L81" i="8"/>
  <c r="C82" i="8"/>
  <c r="D82" i="8"/>
  <c r="E82" i="8"/>
  <c r="F82" i="8"/>
  <c r="G82" i="8"/>
  <c r="H82" i="8"/>
  <c r="I82" i="8"/>
  <c r="J82" i="8"/>
  <c r="K82" i="8"/>
  <c r="L82" i="8"/>
  <c r="C83" i="8"/>
  <c r="D83" i="8"/>
  <c r="E83" i="8"/>
  <c r="F83" i="8"/>
  <c r="G83" i="8"/>
  <c r="H83" i="8"/>
  <c r="I83" i="8"/>
  <c r="J83" i="8"/>
  <c r="K83" i="8"/>
  <c r="L83" i="8"/>
  <c r="C84" i="8"/>
  <c r="D84" i="8"/>
  <c r="E84" i="8"/>
  <c r="F84" i="8"/>
  <c r="G84" i="8"/>
  <c r="H84" i="8"/>
  <c r="I84" i="8"/>
  <c r="J84" i="8"/>
  <c r="K84" i="8"/>
  <c r="L84" i="8"/>
  <c r="C85" i="8"/>
  <c r="D85" i="8"/>
  <c r="E85" i="8"/>
  <c r="F85" i="8"/>
  <c r="G85" i="8"/>
  <c r="H85" i="8"/>
  <c r="I85" i="8"/>
  <c r="J85" i="8"/>
  <c r="K85" i="8"/>
  <c r="L85" i="8"/>
  <c r="C86" i="8"/>
  <c r="D86" i="8"/>
  <c r="E86" i="8"/>
  <c r="F86" i="8"/>
  <c r="G86" i="8"/>
  <c r="H86" i="8"/>
  <c r="I86" i="8"/>
  <c r="J86" i="8"/>
  <c r="K86" i="8"/>
  <c r="L86" i="8"/>
  <c r="C87" i="8"/>
  <c r="D87" i="8"/>
  <c r="E87" i="8"/>
  <c r="F87" i="8"/>
  <c r="G87" i="8"/>
  <c r="H87" i="8"/>
  <c r="I87" i="8"/>
  <c r="J87" i="8"/>
  <c r="K87" i="8"/>
  <c r="L87" i="8"/>
  <c r="C88" i="8"/>
  <c r="D88" i="8"/>
  <c r="E88" i="8"/>
  <c r="F88" i="8"/>
  <c r="G88" i="8"/>
  <c r="H88" i="8"/>
  <c r="I88" i="8"/>
  <c r="J88" i="8"/>
  <c r="K88" i="8"/>
  <c r="L88" i="8"/>
  <c r="C89" i="8"/>
  <c r="D89" i="8"/>
  <c r="E89" i="8"/>
  <c r="F89" i="8"/>
  <c r="G89" i="8"/>
  <c r="H89" i="8"/>
  <c r="I89" i="8"/>
  <c r="J89" i="8"/>
  <c r="K89" i="8"/>
  <c r="L89" i="8"/>
  <c r="C90" i="8"/>
  <c r="D90" i="8"/>
  <c r="E90" i="8"/>
  <c r="F90" i="8"/>
  <c r="G90" i="8"/>
  <c r="H90" i="8"/>
  <c r="I90" i="8"/>
  <c r="J90" i="8"/>
  <c r="K90" i="8"/>
  <c r="L90" i="8"/>
  <c r="C91" i="8"/>
  <c r="D91" i="8"/>
  <c r="E91" i="8"/>
  <c r="F91" i="8"/>
  <c r="G91" i="8"/>
  <c r="H91" i="8"/>
  <c r="I91" i="8"/>
  <c r="J91" i="8"/>
  <c r="K91" i="8"/>
  <c r="L91" i="8"/>
  <c r="C92" i="8"/>
  <c r="D92" i="8"/>
  <c r="E92" i="8"/>
  <c r="F92" i="8"/>
  <c r="G92" i="8"/>
  <c r="H92" i="8"/>
  <c r="I92" i="8"/>
  <c r="J92" i="8"/>
  <c r="K92" i="8"/>
  <c r="L92" i="8"/>
  <c r="C93" i="8"/>
  <c r="D93" i="8"/>
  <c r="E93" i="8"/>
  <c r="F93" i="8"/>
  <c r="G93" i="8"/>
  <c r="H93" i="8"/>
  <c r="I93" i="8"/>
  <c r="J93" i="8"/>
  <c r="K93" i="8"/>
  <c r="L93" i="8"/>
  <c r="C94" i="8"/>
  <c r="D94" i="8"/>
  <c r="E94" i="8"/>
  <c r="F94" i="8"/>
  <c r="G94" i="8"/>
  <c r="H94" i="8"/>
  <c r="I94" i="8"/>
  <c r="J94" i="8"/>
  <c r="K94" i="8"/>
  <c r="L94" i="8"/>
  <c r="C95" i="8"/>
  <c r="D95" i="8"/>
  <c r="E95" i="8"/>
  <c r="F95" i="8"/>
  <c r="G95" i="8"/>
  <c r="H95" i="8"/>
  <c r="I95" i="8"/>
  <c r="J95" i="8"/>
  <c r="K95" i="8"/>
  <c r="L95" i="8"/>
  <c r="C96" i="8"/>
  <c r="D96" i="8"/>
  <c r="E96" i="8"/>
  <c r="F96" i="8"/>
  <c r="G96" i="8"/>
  <c r="H96" i="8"/>
  <c r="I96" i="8"/>
  <c r="J96" i="8"/>
  <c r="K96" i="8"/>
  <c r="L96" i="8"/>
  <c r="C97" i="8"/>
  <c r="D97" i="8"/>
  <c r="E97" i="8"/>
  <c r="F97" i="8"/>
  <c r="G97" i="8"/>
  <c r="H97" i="8"/>
  <c r="I97" i="8"/>
  <c r="J97" i="8"/>
  <c r="K97" i="8"/>
  <c r="L97" i="8"/>
  <c r="C98" i="8"/>
  <c r="D98" i="8"/>
  <c r="E98" i="8"/>
  <c r="F98" i="8"/>
  <c r="G98" i="8"/>
  <c r="H98" i="8"/>
  <c r="I98" i="8"/>
  <c r="J98" i="8"/>
  <c r="K98" i="8"/>
  <c r="L98" i="8"/>
  <c r="C99" i="8"/>
  <c r="D99" i="8"/>
  <c r="E99" i="8"/>
  <c r="F99" i="8"/>
  <c r="G99" i="8"/>
  <c r="H99" i="8"/>
  <c r="I99" i="8"/>
  <c r="J99" i="8"/>
  <c r="K99" i="8"/>
  <c r="L99" i="8"/>
  <c r="C100" i="8"/>
  <c r="D100" i="8"/>
  <c r="E100" i="8"/>
  <c r="F100" i="8"/>
  <c r="G100" i="8"/>
  <c r="H100" i="8"/>
  <c r="I100" i="8"/>
  <c r="J100" i="8"/>
  <c r="K100" i="8"/>
  <c r="L100" i="8"/>
  <c r="C101" i="8"/>
  <c r="D101" i="8"/>
  <c r="E101" i="8"/>
  <c r="F101" i="8"/>
  <c r="G101" i="8"/>
  <c r="H101" i="8"/>
  <c r="I101" i="8"/>
  <c r="J101" i="8"/>
  <c r="K101" i="8"/>
  <c r="L101" i="8"/>
  <c r="D2" i="8"/>
  <c r="E2" i="8"/>
  <c r="F2" i="8"/>
  <c r="G2" i="8"/>
  <c r="H2" i="8"/>
  <c r="I2" i="8"/>
  <c r="J2" i="8"/>
  <c r="K2" i="8"/>
  <c r="L2" i="8"/>
  <c r="C2" i="8"/>
  <c r="B10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2" i="8"/>
  <c r="C2" i="7"/>
  <c r="D2" i="7"/>
  <c r="E2" i="7"/>
  <c r="F2" i="7"/>
  <c r="G2" i="7"/>
  <c r="H2" i="7"/>
  <c r="I2" i="7"/>
  <c r="J2" i="7"/>
  <c r="K2" i="7"/>
  <c r="B2" i="7"/>
  <c r="A2" i="7"/>
  <c r="L602" i="2"/>
  <c r="K602" i="2"/>
  <c r="J602" i="2"/>
  <c r="I602" i="2"/>
  <c r="H602" i="2"/>
  <c r="G602" i="2"/>
  <c r="F602" i="2"/>
  <c r="E602" i="2"/>
  <c r="D602" i="2"/>
  <c r="C602" i="2"/>
  <c r="B602" i="2"/>
  <c r="L600" i="2"/>
  <c r="K600" i="2"/>
  <c r="J600" i="2"/>
  <c r="I600" i="2"/>
  <c r="H600" i="2"/>
  <c r="G600" i="2"/>
  <c r="F600" i="2"/>
  <c r="E600" i="2"/>
  <c r="D600" i="2"/>
  <c r="C600" i="2"/>
  <c r="B600" i="2"/>
  <c r="L595" i="2"/>
  <c r="K595" i="2"/>
  <c r="J595" i="2"/>
  <c r="I595" i="2"/>
  <c r="H595" i="2"/>
  <c r="G595" i="2"/>
  <c r="F595" i="2"/>
  <c r="E595" i="2"/>
  <c r="D595" i="2"/>
  <c r="C595" i="2"/>
  <c r="B595" i="2"/>
  <c r="L592" i="2"/>
  <c r="K592" i="2"/>
  <c r="J592" i="2"/>
  <c r="I592" i="2"/>
  <c r="H592" i="2"/>
  <c r="G592" i="2"/>
  <c r="F592" i="2"/>
  <c r="E592" i="2"/>
  <c r="D592" i="2"/>
  <c r="C592" i="2"/>
  <c r="B592" i="2"/>
  <c r="L589" i="2"/>
  <c r="K589" i="2"/>
  <c r="J589" i="2"/>
  <c r="I589" i="2"/>
  <c r="H589" i="2"/>
  <c r="G589" i="2"/>
  <c r="F589" i="2"/>
  <c r="E589" i="2"/>
  <c r="D589" i="2"/>
  <c r="C589" i="2"/>
  <c r="B589" i="2"/>
  <c r="L584" i="2"/>
  <c r="K584" i="2"/>
  <c r="J584" i="2"/>
  <c r="I584" i="2"/>
  <c r="H584" i="2"/>
  <c r="G584" i="2"/>
  <c r="F584" i="2"/>
  <c r="E584" i="2"/>
  <c r="D584" i="2"/>
  <c r="C584" i="2"/>
  <c r="B584" i="2"/>
  <c r="L580" i="2"/>
  <c r="K580" i="2"/>
  <c r="J580" i="2"/>
  <c r="I580" i="2"/>
  <c r="H580" i="2"/>
  <c r="G580" i="2"/>
  <c r="F580" i="2"/>
  <c r="E580" i="2"/>
  <c r="D580" i="2"/>
  <c r="C580" i="2"/>
  <c r="B580" i="2"/>
  <c r="L576" i="2"/>
  <c r="K576" i="2"/>
  <c r="J576" i="2"/>
  <c r="I576" i="2"/>
  <c r="H576" i="2"/>
  <c r="G576" i="2"/>
  <c r="F576" i="2"/>
  <c r="E576" i="2"/>
  <c r="D576" i="2"/>
  <c r="C576" i="2"/>
  <c r="B576" i="2"/>
  <c r="L570" i="2"/>
  <c r="K570" i="2"/>
  <c r="J570" i="2"/>
  <c r="I570" i="2"/>
  <c r="H570" i="2"/>
  <c r="G570" i="2"/>
  <c r="F570" i="2"/>
  <c r="E570" i="2"/>
  <c r="D570" i="2"/>
  <c r="C570" i="2"/>
  <c r="B570" i="2"/>
  <c r="L562" i="2"/>
  <c r="K562" i="2"/>
  <c r="J562" i="2"/>
  <c r="I562" i="2"/>
  <c r="H562" i="2"/>
  <c r="G562" i="2"/>
  <c r="F562" i="2"/>
  <c r="E562" i="2"/>
  <c r="D562" i="2"/>
  <c r="C562" i="2"/>
  <c r="B562" i="2"/>
  <c r="L553" i="2"/>
  <c r="K553" i="2"/>
  <c r="J553" i="2"/>
  <c r="I553" i="2"/>
  <c r="H553" i="2"/>
  <c r="G553" i="2"/>
  <c r="F553" i="2"/>
  <c r="E553" i="2"/>
  <c r="D553" i="2"/>
  <c r="C553" i="2"/>
  <c r="B553" i="2"/>
  <c r="L542" i="2"/>
  <c r="K542" i="2"/>
  <c r="J542" i="2"/>
  <c r="I542" i="2"/>
  <c r="H542" i="2"/>
  <c r="G542" i="2"/>
  <c r="F542" i="2"/>
  <c r="E542" i="2"/>
  <c r="D542" i="2"/>
  <c r="C542" i="2"/>
  <c r="B542" i="2"/>
  <c r="L536" i="2"/>
  <c r="K536" i="2"/>
  <c r="J536" i="2"/>
  <c r="I536" i="2"/>
  <c r="H536" i="2"/>
  <c r="G536" i="2"/>
  <c r="F536" i="2"/>
  <c r="E536" i="2"/>
  <c r="D536" i="2"/>
  <c r="C536" i="2"/>
  <c r="B536" i="2"/>
  <c r="L534" i="2"/>
  <c r="K534" i="2"/>
  <c r="J534" i="2"/>
  <c r="I534" i="2"/>
  <c r="H534" i="2"/>
  <c r="G534" i="2"/>
  <c r="F534" i="2"/>
  <c r="E534" i="2"/>
  <c r="D534" i="2"/>
  <c r="C534" i="2"/>
  <c r="B534" i="2"/>
  <c r="L528" i="2"/>
  <c r="K528" i="2"/>
  <c r="J528" i="2"/>
  <c r="I528" i="2"/>
  <c r="H528" i="2"/>
  <c r="G528" i="2"/>
  <c r="F528" i="2"/>
  <c r="E528" i="2"/>
  <c r="D528" i="2"/>
  <c r="C528" i="2"/>
  <c r="B528" i="2"/>
  <c r="L522" i="2"/>
  <c r="K522" i="2"/>
  <c r="J522" i="2"/>
  <c r="I522" i="2"/>
  <c r="H522" i="2"/>
  <c r="G522" i="2"/>
  <c r="F522" i="2"/>
  <c r="E522" i="2"/>
  <c r="D522" i="2"/>
  <c r="C522" i="2"/>
  <c r="B522" i="2"/>
  <c r="L517" i="2"/>
  <c r="K517" i="2"/>
  <c r="J517" i="2"/>
  <c r="I517" i="2"/>
  <c r="H517" i="2"/>
  <c r="G517" i="2"/>
  <c r="F517" i="2"/>
  <c r="E517" i="2"/>
  <c r="D517" i="2"/>
  <c r="C517" i="2"/>
  <c r="B517" i="2"/>
  <c r="L511" i="2"/>
  <c r="K511" i="2"/>
  <c r="J511" i="2"/>
  <c r="I511" i="2"/>
  <c r="H511" i="2"/>
  <c r="G511" i="2"/>
  <c r="F511" i="2"/>
  <c r="E511" i="2"/>
  <c r="D511" i="2"/>
  <c r="C511" i="2"/>
  <c r="B511" i="2"/>
  <c r="L507" i="2"/>
  <c r="K507" i="2"/>
  <c r="J507" i="2"/>
  <c r="I507" i="2"/>
  <c r="H507" i="2"/>
  <c r="G507" i="2"/>
  <c r="F507" i="2"/>
  <c r="E507" i="2"/>
  <c r="D507" i="2"/>
  <c r="C507" i="2"/>
  <c r="B507" i="2"/>
  <c r="L501" i="2"/>
  <c r="K501" i="2"/>
  <c r="J501" i="2"/>
  <c r="I501" i="2"/>
  <c r="H501" i="2"/>
  <c r="G501" i="2"/>
  <c r="F501" i="2"/>
  <c r="E501" i="2"/>
  <c r="D501" i="2"/>
  <c r="C501" i="2"/>
  <c r="B501" i="2"/>
  <c r="L495" i="2"/>
  <c r="K495" i="2"/>
  <c r="J495" i="2"/>
  <c r="I495" i="2"/>
  <c r="H495" i="2"/>
  <c r="G495" i="2"/>
  <c r="F495" i="2"/>
  <c r="E495" i="2"/>
  <c r="D495" i="2"/>
  <c r="C495" i="2"/>
  <c r="B495" i="2"/>
  <c r="L491" i="2"/>
  <c r="K491" i="2"/>
  <c r="J491" i="2"/>
  <c r="I491" i="2"/>
  <c r="H491" i="2"/>
  <c r="G491" i="2"/>
  <c r="F491" i="2"/>
  <c r="E491" i="2"/>
  <c r="D491" i="2"/>
  <c r="C491" i="2"/>
  <c r="B491" i="2"/>
  <c r="L486" i="2"/>
  <c r="K486" i="2"/>
  <c r="J486" i="2"/>
  <c r="I486" i="2"/>
  <c r="H486" i="2"/>
  <c r="G486" i="2"/>
  <c r="F486" i="2"/>
  <c r="E486" i="2"/>
  <c r="D486" i="2"/>
  <c r="C486" i="2"/>
  <c r="B486" i="2"/>
  <c r="L480" i="2"/>
  <c r="K480" i="2"/>
  <c r="J480" i="2"/>
  <c r="I480" i="2"/>
  <c r="H480" i="2"/>
  <c r="G480" i="2"/>
  <c r="F480" i="2"/>
  <c r="E480" i="2"/>
  <c r="D480" i="2"/>
  <c r="C480" i="2"/>
  <c r="B480" i="2"/>
  <c r="L475" i="2"/>
  <c r="K475" i="2"/>
  <c r="J475" i="2"/>
  <c r="I475" i="2"/>
  <c r="H475" i="2"/>
  <c r="G475" i="2"/>
  <c r="F475" i="2"/>
  <c r="E475" i="2"/>
  <c r="D475" i="2"/>
  <c r="C475" i="2"/>
  <c r="B475" i="2"/>
  <c r="L469" i="2"/>
  <c r="K469" i="2"/>
  <c r="J469" i="2"/>
  <c r="I469" i="2"/>
  <c r="H469" i="2"/>
  <c r="G469" i="2"/>
  <c r="F469" i="2"/>
  <c r="E469" i="2"/>
  <c r="D469" i="2"/>
  <c r="C469" i="2"/>
  <c r="B469" i="2"/>
  <c r="L461" i="2"/>
  <c r="K461" i="2"/>
  <c r="J461" i="2"/>
  <c r="I461" i="2"/>
  <c r="H461" i="2"/>
  <c r="G461" i="2"/>
  <c r="F461" i="2"/>
  <c r="E461" i="2"/>
  <c r="D461" i="2"/>
  <c r="C461" i="2"/>
  <c r="B461" i="2"/>
  <c r="L452" i="2"/>
  <c r="K452" i="2"/>
  <c r="J452" i="2"/>
  <c r="I452" i="2"/>
  <c r="H452" i="2"/>
  <c r="G452" i="2"/>
  <c r="F452" i="2"/>
  <c r="E452" i="2"/>
  <c r="D452" i="2"/>
  <c r="C452" i="2"/>
  <c r="B452" i="2"/>
  <c r="L431" i="2"/>
  <c r="K431" i="2"/>
  <c r="J431" i="2"/>
  <c r="I431" i="2"/>
  <c r="H431" i="2"/>
  <c r="G431" i="2"/>
  <c r="F431" i="2"/>
  <c r="E431" i="2"/>
  <c r="D431" i="2"/>
  <c r="C431" i="2"/>
  <c r="B431" i="2"/>
  <c r="L426" i="2"/>
  <c r="K426" i="2"/>
  <c r="J426" i="2"/>
  <c r="I426" i="2"/>
  <c r="H426" i="2"/>
  <c r="G426" i="2"/>
  <c r="F426" i="2"/>
  <c r="E426" i="2"/>
  <c r="D426" i="2"/>
  <c r="C426" i="2"/>
  <c r="B426" i="2"/>
  <c r="L420" i="2"/>
  <c r="K420" i="2"/>
  <c r="J420" i="2"/>
  <c r="I420" i="2"/>
  <c r="H420" i="2"/>
  <c r="G420" i="2"/>
  <c r="F420" i="2"/>
  <c r="E420" i="2"/>
  <c r="D420" i="2"/>
  <c r="C420" i="2"/>
  <c r="B420" i="2"/>
  <c r="L414" i="2"/>
  <c r="K414" i="2"/>
  <c r="J414" i="2"/>
  <c r="I414" i="2"/>
  <c r="H414" i="2"/>
  <c r="G414" i="2"/>
  <c r="F414" i="2"/>
  <c r="E414" i="2"/>
  <c r="D414" i="2"/>
  <c r="C414" i="2"/>
  <c r="B414" i="2"/>
  <c r="L406" i="2"/>
  <c r="K406" i="2"/>
  <c r="J406" i="2"/>
  <c r="I406" i="2"/>
  <c r="H406" i="2"/>
  <c r="G406" i="2"/>
  <c r="F406" i="2"/>
  <c r="E406" i="2"/>
  <c r="D406" i="2"/>
  <c r="C406" i="2"/>
  <c r="B406" i="2"/>
  <c r="L401" i="2"/>
  <c r="K401" i="2"/>
  <c r="J401" i="2"/>
  <c r="I401" i="2"/>
  <c r="H401" i="2"/>
  <c r="G401" i="2"/>
  <c r="F401" i="2"/>
  <c r="E401" i="2"/>
  <c r="D401" i="2"/>
  <c r="C401" i="2"/>
  <c r="B401" i="2"/>
  <c r="L397" i="2"/>
  <c r="K397" i="2"/>
  <c r="J397" i="2"/>
  <c r="I397" i="2"/>
  <c r="H397" i="2"/>
  <c r="G397" i="2"/>
  <c r="F397" i="2"/>
  <c r="E397" i="2"/>
  <c r="D397" i="2"/>
  <c r="C397" i="2"/>
  <c r="B397" i="2"/>
  <c r="L389" i="2"/>
  <c r="K389" i="2"/>
  <c r="J389" i="2"/>
  <c r="I389" i="2"/>
  <c r="H389" i="2"/>
  <c r="G389" i="2"/>
  <c r="F389" i="2"/>
  <c r="E389" i="2"/>
  <c r="D389" i="2"/>
  <c r="C389" i="2"/>
  <c r="B389" i="2"/>
  <c r="L378" i="2"/>
  <c r="K378" i="2"/>
  <c r="J378" i="2"/>
  <c r="I378" i="2"/>
  <c r="H378" i="2"/>
  <c r="G378" i="2"/>
  <c r="F378" i="2"/>
  <c r="E378" i="2"/>
  <c r="D378" i="2"/>
  <c r="C378" i="2"/>
  <c r="B378" i="2"/>
  <c r="L374" i="2"/>
  <c r="K374" i="2"/>
  <c r="J374" i="2"/>
  <c r="I374" i="2"/>
  <c r="H374" i="2"/>
  <c r="G374" i="2"/>
  <c r="F374" i="2"/>
  <c r="E374" i="2"/>
  <c r="D374" i="2"/>
  <c r="C374" i="2"/>
  <c r="B374" i="2"/>
  <c r="L369" i="2"/>
  <c r="K369" i="2"/>
  <c r="J369" i="2"/>
  <c r="I369" i="2"/>
  <c r="H369" i="2"/>
  <c r="G369" i="2"/>
  <c r="F369" i="2"/>
  <c r="E369" i="2"/>
  <c r="D369" i="2"/>
  <c r="C369" i="2"/>
  <c r="B369" i="2"/>
  <c r="L362" i="2"/>
  <c r="K362" i="2"/>
  <c r="J362" i="2"/>
  <c r="I362" i="2"/>
  <c r="H362" i="2"/>
  <c r="G362" i="2"/>
  <c r="F362" i="2"/>
  <c r="E362" i="2"/>
  <c r="D362" i="2"/>
  <c r="C362" i="2"/>
  <c r="B362" i="2"/>
  <c r="L356" i="2"/>
  <c r="K356" i="2"/>
  <c r="J356" i="2"/>
  <c r="I356" i="2"/>
  <c r="H356" i="2"/>
  <c r="G356" i="2"/>
  <c r="F356" i="2"/>
  <c r="E356" i="2"/>
  <c r="D356" i="2"/>
  <c r="C356" i="2"/>
  <c r="B356" i="2"/>
  <c r="L344" i="2"/>
  <c r="K344" i="2"/>
  <c r="J344" i="2"/>
  <c r="I344" i="2"/>
  <c r="H344" i="2"/>
  <c r="G344" i="2"/>
  <c r="F344" i="2"/>
  <c r="E344" i="2"/>
  <c r="D344" i="2"/>
  <c r="C344" i="2"/>
  <c r="B344" i="2"/>
  <c r="L338" i="2"/>
  <c r="K338" i="2"/>
  <c r="J338" i="2"/>
  <c r="I338" i="2"/>
  <c r="H338" i="2"/>
  <c r="G338" i="2"/>
  <c r="F338" i="2"/>
  <c r="E338" i="2"/>
  <c r="D338" i="2"/>
  <c r="C338" i="2"/>
  <c r="B338" i="2"/>
  <c r="L332" i="2"/>
  <c r="K332" i="2"/>
  <c r="J332" i="2"/>
  <c r="I332" i="2"/>
  <c r="H332" i="2"/>
  <c r="G332" i="2"/>
  <c r="F332" i="2"/>
  <c r="E332" i="2"/>
  <c r="D332" i="2"/>
  <c r="C332" i="2"/>
  <c r="B332" i="2"/>
  <c r="L320" i="2"/>
  <c r="K320" i="2"/>
  <c r="J320" i="2"/>
  <c r="I320" i="2"/>
  <c r="H320" i="2"/>
  <c r="G320" i="2"/>
  <c r="F320" i="2"/>
  <c r="E320" i="2"/>
  <c r="D320" i="2"/>
  <c r="C320" i="2"/>
  <c r="B320" i="2"/>
  <c r="L315" i="2"/>
  <c r="K315" i="2"/>
  <c r="J315" i="2"/>
  <c r="I315" i="2"/>
  <c r="H315" i="2"/>
  <c r="G315" i="2"/>
  <c r="F315" i="2"/>
  <c r="E315" i="2"/>
  <c r="D315" i="2"/>
  <c r="C315" i="2"/>
  <c r="B315" i="2"/>
  <c r="L305" i="2"/>
  <c r="K305" i="2"/>
  <c r="J305" i="2"/>
  <c r="I305" i="2"/>
  <c r="H305" i="2"/>
  <c r="G305" i="2"/>
  <c r="F305" i="2"/>
  <c r="E305" i="2"/>
  <c r="D305" i="2"/>
  <c r="C305" i="2"/>
  <c r="B305" i="2"/>
  <c r="L299" i="2"/>
  <c r="K299" i="2"/>
  <c r="J299" i="2"/>
  <c r="I299" i="2"/>
  <c r="H299" i="2"/>
  <c r="G299" i="2"/>
  <c r="F299" i="2"/>
  <c r="E299" i="2"/>
  <c r="D299" i="2"/>
  <c r="C299" i="2"/>
  <c r="B299" i="2"/>
  <c r="L295" i="2"/>
  <c r="K295" i="2"/>
  <c r="J295" i="2"/>
  <c r="I295" i="2"/>
  <c r="H295" i="2"/>
  <c r="G295" i="2"/>
  <c r="F295" i="2"/>
  <c r="E295" i="2"/>
  <c r="D295" i="2"/>
  <c r="C295" i="2"/>
  <c r="B295" i="2"/>
  <c r="L288" i="2"/>
  <c r="K288" i="2"/>
  <c r="J288" i="2"/>
  <c r="I288" i="2"/>
  <c r="H288" i="2"/>
  <c r="G288" i="2"/>
  <c r="F288" i="2"/>
  <c r="E288" i="2"/>
  <c r="D288" i="2"/>
  <c r="C288" i="2"/>
  <c r="B288" i="2"/>
  <c r="L284" i="2"/>
  <c r="K284" i="2"/>
  <c r="J284" i="2"/>
  <c r="I284" i="2"/>
  <c r="H284" i="2"/>
  <c r="G284" i="2"/>
  <c r="F284" i="2"/>
  <c r="E284" i="2"/>
  <c r="D284" i="2"/>
  <c r="C284" i="2"/>
  <c r="B284" i="2"/>
  <c r="L280" i="2"/>
  <c r="K280" i="2"/>
  <c r="J280" i="2"/>
  <c r="I280" i="2"/>
  <c r="H280" i="2"/>
  <c r="G280" i="2"/>
  <c r="F280" i="2"/>
  <c r="E280" i="2"/>
  <c r="D280" i="2"/>
  <c r="C280" i="2"/>
  <c r="B280" i="2"/>
  <c r="L275" i="2"/>
  <c r="K275" i="2"/>
  <c r="J275" i="2"/>
  <c r="I275" i="2"/>
  <c r="H275" i="2"/>
  <c r="G275" i="2"/>
  <c r="F275" i="2"/>
  <c r="E275" i="2"/>
  <c r="D275" i="2"/>
  <c r="C275" i="2"/>
  <c r="B275" i="2"/>
  <c r="L268" i="2"/>
  <c r="K268" i="2"/>
  <c r="J268" i="2"/>
  <c r="I268" i="2"/>
  <c r="H268" i="2"/>
  <c r="G268" i="2"/>
  <c r="F268" i="2"/>
  <c r="E268" i="2"/>
  <c r="D268" i="2"/>
  <c r="C268" i="2"/>
  <c r="B268" i="2"/>
  <c r="L262" i="2"/>
  <c r="K262" i="2"/>
  <c r="J262" i="2"/>
  <c r="I262" i="2"/>
  <c r="H262" i="2"/>
  <c r="G262" i="2"/>
  <c r="F262" i="2"/>
  <c r="E262" i="2"/>
  <c r="D262" i="2"/>
  <c r="C262" i="2"/>
  <c r="B262" i="2"/>
  <c r="L258" i="2"/>
  <c r="K258" i="2"/>
  <c r="J258" i="2"/>
  <c r="I258" i="2"/>
  <c r="H258" i="2"/>
  <c r="G258" i="2"/>
  <c r="F258" i="2"/>
  <c r="E258" i="2"/>
  <c r="D258" i="2"/>
  <c r="C258" i="2"/>
  <c r="B258" i="2"/>
  <c r="L253" i="2"/>
  <c r="K253" i="2"/>
  <c r="J253" i="2"/>
  <c r="I253" i="2"/>
  <c r="H253" i="2"/>
  <c r="G253" i="2"/>
  <c r="F253" i="2"/>
  <c r="E253" i="2"/>
  <c r="D253" i="2"/>
  <c r="C253" i="2"/>
  <c r="B253" i="2"/>
  <c r="L249" i="2"/>
  <c r="K249" i="2"/>
  <c r="J249" i="2"/>
  <c r="I249" i="2"/>
  <c r="H249" i="2"/>
  <c r="G249" i="2"/>
  <c r="F249" i="2"/>
  <c r="E249" i="2"/>
  <c r="D249" i="2"/>
  <c r="C249" i="2"/>
  <c r="B249" i="2"/>
  <c r="L244" i="2"/>
  <c r="K244" i="2"/>
  <c r="J244" i="2"/>
  <c r="I244" i="2"/>
  <c r="H244" i="2"/>
  <c r="G244" i="2"/>
  <c r="F244" i="2"/>
  <c r="E244" i="2"/>
  <c r="D244" i="2"/>
  <c r="C244" i="2"/>
  <c r="B244" i="2"/>
  <c r="L239" i="2"/>
  <c r="K239" i="2"/>
  <c r="J239" i="2"/>
  <c r="I239" i="2"/>
  <c r="H239" i="2"/>
  <c r="G239" i="2"/>
  <c r="F239" i="2"/>
  <c r="E239" i="2"/>
  <c r="D239" i="2"/>
  <c r="C239" i="2"/>
  <c r="B239" i="2"/>
  <c r="L235" i="2"/>
  <c r="K235" i="2"/>
  <c r="J235" i="2"/>
  <c r="I235" i="2"/>
  <c r="H235" i="2"/>
  <c r="G235" i="2"/>
  <c r="F235" i="2"/>
  <c r="E235" i="2"/>
  <c r="D235" i="2"/>
  <c r="C235" i="2"/>
  <c r="B235" i="2"/>
  <c r="L228" i="2"/>
  <c r="K228" i="2"/>
  <c r="J228" i="2"/>
  <c r="I228" i="2"/>
  <c r="H228" i="2"/>
  <c r="G228" i="2"/>
  <c r="F228" i="2"/>
  <c r="E228" i="2"/>
  <c r="D228" i="2"/>
  <c r="C228" i="2"/>
  <c r="B228" i="2"/>
  <c r="L224" i="2"/>
  <c r="K224" i="2"/>
  <c r="J224" i="2"/>
  <c r="I224" i="2"/>
  <c r="H224" i="2"/>
  <c r="G224" i="2"/>
  <c r="F224" i="2"/>
  <c r="E224" i="2"/>
  <c r="D224" i="2"/>
  <c r="C224" i="2"/>
  <c r="B224" i="2"/>
  <c r="L219" i="2"/>
  <c r="K219" i="2"/>
  <c r="J219" i="2"/>
  <c r="I219" i="2"/>
  <c r="H219" i="2"/>
  <c r="G219" i="2"/>
  <c r="F219" i="2"/>
  <c r="E219" i="2"/>
  <c r="D219" i="2"/>
  <c r="C219" i="2"/>
  <c r="B219" i="2"/>
  <c r="L213" i="2"/>
  <c r="K213" i="2"/>
  <c r="J213" i="2"/>
  <c r="I213" i="2"/>
  <c r="H213" i="2"/>
  <c r="G213" i="2"/>
  <c r="F213" i="2"/>
  <c r="E213" i="2"/>
  <c r="D213" i="2"/>
  <c r="C213" i="2"/>
  <c r="B213" i="2"/>
  <c r="L206" i="2"/>
  <c r="K206" i="2"/>
  <c r="J206" i="2"/>
  <c r="I206" i="2"/>
  <c r="H206" i="2"/>
  <c r="G206" i="2"/>
  <c r="F206" i="2"/>
  <c r="E206" i="2"/>
  <c r="D206" i="2"/>
  <c r="C206" i="2"/>
  <c r="B206" i="2"/>
  <c r="L202" i="2"/>
  <c r="K202" i="2"/>
  <c r="J202" i="2"/>
  <c r="I202" i="2"/>
  <c r="H202" i="2"/>
  <c r="G202" i="2"/>
  <c r="F202" i="2"/>
  <c r="E202" i="2"/>
  <c r="D202" i="2"/>
  <c r="C202" i="2"/>
  <c r="B202" i="2"/>
  <c r="L197" i="2"/>
  <c r="K197" i="2"/>
  <c r="J197" i="2"/>
  <c r="I197" i="2"/>
  <c r="H197" i="2"/>
  <c r="G197" i="2"/>
  <c r="F197" i="2"/>
  <c r="E197" i="2"/>
  <c r="D197" i="2"/>
  <c r="C197" i="2"/>
  <c r="B197" i="2"/>
  <c r="L190" i="2"/>
  <c r="K190" i="2"/>
  <c r="J190" i="2"/>
  <c r="I190" i="2"/>
  <c r="H190" i="2"/>
  <c r="G190" i="2"/>
  <c r="F190" i="2"/>
  <c r="E190" i="2"/>
  <c r="D190" i="2"/>
  <c r="C190" i="2"/>
  <c r="B190" i="2"/>
  <c r="L184" i="2"/>
  <c r="K184" i="2"/>
  <c r="J184" i="2"/>
  <c r="I184" i="2"/>
  <c r="H184" i="2"/>
  <c r="G184" i="2"/>
  <c r="F184" i="2"/>
  <c r="E184" i="2"/>
  <c r="D184" i="2"/>
  <c r="C184" i="2"/>
  <c r="B184" i="2"/>
  <c r="L176" i="2"/>
  <c r="K176" i="2"/>
  <c r="J176" i="2"/>
  <c r="I176" i="2"/>
  <c r="H176" i="2"/>
  <c r="G176" i="2"/>
  <c r="F176" i="2"/>
  <c r="E176" i="2"/>
  <c r="D176" i="2"/>
  <c r="C176" i="2"/>
  <c r="B176" i="2"/>
  <c r="L171" i="2"/>
  <c r="K171" i="2"/>
  <c r="J171" i="2"/>
  <c r="I171" i="2"/>
  <c r="H171" i="2"/>
  <c r="G171" i="2"/>
  <c r="F171" i="2"/>
  <c r="E171" i="2"/>
  <c r="D171" i="2"/>
  <c r="C171" i="2"/>
  <c r="B171" i="2"/>
  <c r="L166" i="2"/>
  <c r="K166" i="2"/>
  <c r="J166" i="2"/>
  <c r="I166" i="2"/>
  <c r="H166" i="2"/>
  <c r="G166" i="2"/>
  <c r="F166" i="2"/>
  <c r="E166" i="2"/>
  <c r="D166" i="2"/>
  <c r="C166" i="2"/>
  <c r="B166" i="2"/>
  <c r="L161" i="2"/>
  <c r="K161" i="2"/>
  <c r="J161" i="2"/>
  <c r="I161" i="2"/>
  <c r="H161" i="2"/>
  <c r="G161" i="2"/>
  <c r="F161" i="2"/>
  <c r="E161" i="2"/>
  <c r="D161" i="2"/>
  <c r="C161" i="2"/>
  <c r="B161" i="2"/>
  <c r="L155" i="2"/>
  <c r="K155" i="2"/>
  <c r="J155" i="2"/>
  <c r="I155" i="2"/>
  <c r="H155" i="2"/>
  <c r="G155" i="2"/>
  <c r="F155" i="2"/>
  <c r="E155" i="2"/>
  <c r="D155" i="2"/>
  <c r="C155" i="2"/>
  <c r="B155" i="2"/>
  <c r="L150" i="2"/>
  <c r="K150" i="2"/>
  <c r="J150" i="2"/>
  <c r="I150" i="2"/>
  <c r="H150" i="2"/>
  <c r="G150" i="2"/>
  <c r="F150" i="2"/>
  <c r="E150" i="2"/>
  <c r="D150" i="2"/>
  <c r="C150" i="2"/>
  <c r="B150" i="2"/>
  <c r="L142" i="2"/>
  <c r="K142" i="2"/>
  <c r="J142" i="2"/>
  <c r="I142" i="2"/>
  <c r="H142" i="2"/>
  <c r="G142" i="2"/>
  <c r="F142" i="2"/>
  <c r="E142" i="2"/>
  <c r="D142" i="2"/>
  <c r="C142" i="2"/>
  <c r="B142" i="2"/>
  <c r="L135" i="2"/>
  <c r="K135" i="2"/>
  <c r="J135" i="2"/>
  <c r="I135" i="2"/>
  <c r="H135" i="2"/>
  <c r="G135" i="2"/>
  <c r="F135" i="2"/>
  <c r="E135" i="2"/>
  <c r="D135" i="2"/>
  <c r="C135" i="2"/>
  <c r="B135" i="2"/>
  <c r="L130" i="2"/>
  <c r="K130" i="2"/>
  <c r="J130" i="2"/>
  <c r="I130" i="2"/>
  <c r="H130" i="2"/>
  <c r="G130" i="2"/>
  <c r="F130" i="2"/>
  <c r="E130" i="2"/>
  <c r="D130" i="2"/>
  <c r="C130" i="2"/>
  <c r="B130" i="2"/>
  <c r="L124" i="2"/>
  <c r="K124" i="2"/>
  <c r="J124" i="2"/>
  <c r="I124" i="2"/>
  <c r="H124" i="2"/>
  <c r="G124" i="2"/>
  <c r="F124" i="2"/>
  <c r="E124" i="2"/>
  <c r="D124" i="2"/>
  <c r="C124" i="2"/>
  <c r="B124" i="2"/>
  <c r="L120" i="2"/>
  <c r="K120" i="2"/>
  <c r="J120" i="2"/>
  <c r="I120" i="2"/>
  <c r="H120" i="2"/>
  <c r="G120" i="2"/>
  <c r="F120" i="2"/>
  <c r="E120" i="2"/>
  <c r="D120" i="2"/>
  <c r="C120" i="2"/>
  <c r="B120" i="2"/>
  <c r="L114" i="2"/>
  <c r="K114" i="2"/>
  <c r="J114" i="2"/>
  <c r="I114" i="2"/>
  <c r="H114" i="2"/>
  <c r="G114" i="2"/>
  <c r="F114" i="2"/>
  <c r="E114" i="2"/>
  <c r="D114" i="2"/>
  <c r="C114" i="2"/>
  <c r="B114" i="2"/>
  <c r="L109" i="2"/>
  <c r="K109" i="2"/>
  <c r="J109" i="2"/>
  <c r="I109" i="2"/>
  <c r="H109" i="2"/>
  <c r="G109" i="2"/>
  <c r="F109" i="2"/>
  <c r="E109" i="2"/>
  <c r="D109" i="2"/>
  <c r="C109" i="2"/>
  <c r="B109" i="2"/>
  <c r="L105" i="2"/>
  <c r="K105" i="2"/>
  <c r="J105" i="2"/>
  <c r="I105" i="2"/>
  <c r="H105" i="2"/>
  <c r="G105" i="2"/>
  <c r="F105" i="2"/>
  <c r="E105" i="2"/>
  <c r="D105" i="2"/>
  <c r="C105" i="2"/>
  <c r="B105" i="2"/>
  <c r="L100" i="2"/>
  <c r="K100" i="2"/>
  <c r="J100" i="2"/>
  <c r="I100" i="2"/>
  <c r="H100" i="2"/>
  <c r="G100" i="2"/>
  <c r="F100" i="2"/>
  <c r="E100" i="2"/>
  <c r="D100" i="2"/>
  <c r="C100" i="2"/>
  <c r="B100" i="2"/>
  <c r="L92" i="2"/>
  <c r="K92" i="2"/>
  <c r="J92" i="2"/>
  <c r="I92" i="2"/>
  <c r="H92" i="2"/>
  <c r="G92" i="2"/>
  <c r="F92" i="2"/>
  <c r="E92" i="2"/>
  <c r="D92" i="2"/>
  <c r="C92" i="2"/>
  <c r="B92" i="2"/>
  <c r="L86" i="2"/>
  <c r="K86" i="2"/>
  <c r="J86" i="2"/>
  <c r="I86" i="2"/>
  <c r="H86" i="2"/>
  <c r="G86" i="2"/>
  <c r="F86" i="2"/>
  <c r="E86" i="2"/>
  <c r="D86" i="2"/>
  <c r="C86" i="2"/>
  <c r="B86" i="2"/>
  <c r="L81" i="2"/>
  <c r="K81" i="2"/>
  <c r="J81" i="2"/>
  <c r="I81" i="2"/>
  <c r="H81" i="2"/>
  <c r="G81" i="2"/>
  <c r="F81" i="2"/>
  <c r="E81" i="2"/>
  <c r="D81" i="2"/>
  <c r="C81" i="2"/>
  <c r="B81" i="2"/>
  <c r="L74" i="2"/>
  <c r="K74" i="2"/>
  <c r="J74" i="2"/>
  <c r="I74" i="2"/>
  <c r="H74" i="2"/>
  <c r="G74" i="2"/>
  <c r="F74" i="2"/>
  <c r="E74" i="2"/>
  <c r="D74" i="2"/>
  <c r="C74" i="2"/>
  <c r="B74" i="2"/>
  <c r="L64" i="2"/>
  <c r="K64" i="2"/>
  <c r="J64" i="2"/>
  <c r="I64" i="2"/>
  <c r="H64" i="2"/>
  <c r="G64" i="2"/>
  <c r="F64" i="2"/>
  <c r="E64" i="2"/>
  <c r="D64" i="2"/>
  <c r="C64" i="2"/>
  <c r="B64" i="2"/>
  <c r="L58" i="2"/>
  <c r="K58" i="2"/>
  <c r="J58" i="2"/>
  <c r="I58" i="2"/>
  <c r="H58" i="2"/>
  <c r="G58" i="2"/>
  <c r="F58" i="2"/>
  <c r="E58" i="2"/>
  <c r="D58" i="2"/>
  <c r="C58" i="2"/>
  <c r="B58" i="2"/>
  <c r="L53" i="2"/>
  <c r="K53" i="2"/>
  <c r="J53" i="2"/>
  <c r="I53" i="2"/>
  <c r="H53" i="2"/>
  <c r="G53" i="2"/>
  <c r="F53" i="2"/>
  <c r="E53" i="2"/>
  <c r="D53" i="2"/>
  <c r="C53" i="2"/>
  <c r="B53" i="2"/>
  <c r="L48" i="2"/>
  <c r="K48" i="2"/>
  <c r="J48" i="2"/>
  <c r="I48" i="2"/>
  <c r="H48" i="2"/>
  <c r="G48" i="2"/>
  <c r="F48" i="2"/>
  <c r="E48" i="2"/>
  <c r="D48" i="2"/>
  <c r="C48" i="2"/>
  <c r="B48" i="2"/>
  <c r="L44" i="2"/>
  <c r="K44" i="2"/>
  <c r="J44" i="2"/>
  <c r="I44" i="2"/>
  <c r="H44" i="2"/>
  <c r="G44" i="2"/>
  <c r="F44" i="2"/>
  <c r="E44" i="2"/>
  <c r="D44" i="2"/>
  <c r="C44" i="2"/>
  <c r="B44" i="2"/>
  <c r="L38" i="2"/>
  <c r="K38" i="2"/>
  <c r="J38" i="2"/>
  <c r="I38" i="2"/>
  <c r="H38" i="2"/>
  <c r="G38" i="2"/>
  <c r="F38" i="2"/>
  <c r="E38" i="2"/>
  <c r="D38" i="2"/>
  <c r="C38" i="2"/>
  <c r="B38" i="2"/>
  <c r="L34" i="2"/>
  <c r="K34" i="2"/>
  <c r="J34" i="2"/>
  <c r="I34" i="2"/>
  <c r="H34" i="2"/>
  <c r="G34" i="2"/>
  <c r="F34" i="2"/>
  <c r="E34" i="2"/>
  <c r="D34" i="2"/>
  <c r="C34" i="2"/>
  <c r="B34" i="2"/>
  <c r="L26" i="2"/>
  <c r="K26" i="2"/>
  <c r="J26" i="2"/>
  <c r="I26" i="2"/>
  <c r="H26" i="2"/>
  <c r="G26" i="2"/>
  <c r="F26" i="2"/>
  <c r="E26" i="2"/>
  <c r="D26" i="2"/>
  <c r="C26" i="2"/>
  <c r="B26" i="2"/>
  <c r="L23" i="2"/>
  <c r="K23" i="2"/>
  <c r="J23" i="2"/>
  <c r="I23" i="2"/>
  <c r="H23" i="2"/>
  <c r="G23" i="2"/>
  <c r="F23" i="2"/>
  <c r="E23" i="2"/>
  <c r="D23" i="2"/>
  <c r="C23" i="2"/>
  <c r="B23" i="2"/>
  <c r="L18" i="2"/>
  <c r="K18" i="2"/>
  <c r="J18" i="2"/>
  <c r="I18" i="2"/>
  <c r="H18" i="2"/>
  <c r="G18" i="2"/>
  <c r="F18" i="2"/>
  <c r="E18" i="2"/>
  <c r="D18" i="2"/>
  <c r="C18" i="2"/>
  <c r="B18" i="2"/>
  <c r="L13" i="2"/>
  <c r="K13" i="2"/>
  <c r="J13" i="2"/>
  <c r="I13" i="2"/>
  <c r="H13" i="2"/>
  <c r="G13" i="2"/>
  <c r="F13" i="2"/>
  <c r="E13" i="2"/>
  <c r="D13" i="2"/>
  <c r="C13" i="2"/>
  <c r="B13" i="2"/>
  <c r="L6" i="2"/>
  <c r="K6" i="2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<sst xmlns="http://schemas.openxmlformats.org/spreadsheetml/2006/main" count="3195" uniqueCount="820">
  <si>
    <r>
      <t xml:space="preserve">Tableau 1 - Déclarations de PACS par juridiction de 1999 à  2009 </t>
    </r>
    <r>
      <rPr>
        <b/>
        <sz val="12"/>
        <color rgb="FF339966"/>
        <rFont val="Arial2"/>
      </rPr>
      <t>(données 2009 provisoire)</t>
    </r>
    <r>
      <rPr>
        <b/>
        <sz val="14"/>
        <color rgb="FF339966"/>
        <rFont val="Arial2"/>
      </rPr>
      <t>. Données trimestrielles</t>
    </r>
  </si>
  <si>
    <r>
      <t>Avertissement</t>
    </r>
    <r>
      <rPr>
        <sz val="10"/>
        <color rgb="FFFF0000"/>
        <rFont val="Arial2"/>
      </rPr>
      <t xml:space="preserve"> </t>
    </r>
    <r>
      <rPr>
        <sz val="10"/>
        <color theme="1"/>
        <rFont val="Arial1"/>
      </rPr>
      <t>: la somme des juridictions peut différer du total France entière, qui a été estimé pour pallier à la non-réponse de certains tribunaux</t>
    </r>
  </si>
  <si>
    <t>Source : Ministère de la Justice et des Libertés – Secrétariat général – Sous-direction de la statistique et des études</t>
  </si>
  <si>
    <t>P : provisoire</t>
  </si>
  <si>
    <t>Tribunal d'instance - GP</t>
  </si>
  <si>
    <t>Département</t>
  </si>
  <si>
    <t>Région</t>
  </si>
  <si>
    <t>Cour d'appel</t>
  </si>
  <si>
    <t>TGI</t>
  </si>
  <si>
    <t>Total 1999-2009p</t>
  </si>
  <si>
    <t>2009 provisoire</t>
  </si>
  <si>
    <t>2008 définitifs</t>
  </si>
  <si>
    <t>2007 (définitifs)</t>
  </si>
  <si>
    <t>2006 (définitives)</t>
  </si>
  <si>
    <t>2005 (définitives)</t>
  </si>
  <si>
    <t>2004 (définitives)</t>
  </si>
  <si>
    <t>2003 (définitives)</t>
  </si>
  <si>
    <t>2002 (définitives)</t>
  </si>
  <si>
    <t>2001 (définitives)</t>
  </si>
  <si>
    <t>2000 (définitives)</t>
  </si>
  <si>
    <t>1999 (définitives)</t>
  </si>
  <si>
    <t>Total</t>
  </si>
  <si>
    <t>1er trimestre</t>
  </si>
  <si>
    <t>2e trimestre</t>
  </si>
  <si>
    <t>3e trimestre</t>
  </si>
  <si>
    <t>4e trimestre</t>
  </si>
  <si>
    <t>2ème trimestre</t>
  </si>
  <si>
    <t>3ème trimestre</t>
  </si>
  <si>
    <t>4ème trimestre</t>
  </si>
  <si>
    <t>France Entiere</t>
  </si>
  <si>
    <t xml:space="preserve">   </t>
  </si>
  <si>
    <t xml:space="preserve">  </t>
  </si>
  <si>
    <t>.</t>
  </si>
  <si>
    <t>Métropole</t>
  </si>
  <si>
    <t>DOM</t>
  </si>
  <si>
    <t>TI d' Auch</t>
  </si>
  <si>
    <t>AGEN</t>
  </si>
  <si>
    <t>AUCH</t>
  </si>
  <si>
    <t>TI de Condom</t>
  </si>
  <si>
    <t>TI de Lectoure</t>
  </si>
  <si>
    <t>TI de Mirande</t>
  </si>
  <si>
    <t>TI de Cahors</t>
  </si>
  <si>
    <t>CAHORS</t>
  </si>
  <si>
    <t>TI de Figeac</t>
  </si>
  <si>
    <t>TI de Gourdon</t>
  </si>
  <si>
    <t>TI d' Agen</t>
  </si>
  <si>
    <t>TI de Nérac</t>
  </si>
  <si>
    <t>TI de Villeneuve-sur-Lot</t>
  </si>
  <si>
    <t>TI de Marmande</t>
  </si>
  <si>
    <t>MARMANDE</t>
  </si>
  <si>
    <t>TI de Barcelonnette</t>
  </si>
  <si>
    <t>AIX-EN-PROVENCE</t>
  </si>
  <si>
    <t>DIGNE-LES-BAINS</t>
  </si>
  <si>
    <t>TI de Digne-les-Bains</t>
  </si>
  <si>
    <t>TI de Forcalquier</t>
  </si>
  <si>
    <t>GP de Manosque</t>
  </si>
  <si>
    <t>TI d' Antibes</t>
  </si>
  <si>
    <t>GRASSE</t>
  </si>
  <si>
    <t>TI de Cannes</t>
  </si>
  <si>
    <t>TI de Grasse</t>
  </si>
  <si>
    <t>TI de Cagnes-sur-Mer</t>
  </si>
  <si>
    <t>TI de Menton</t>
  </si>
  <si>
    <t>NICE</t>
  </si>
  <si>
    <t>TI de Nice</t>
  </si>
  <si>
    <t>GP de Villefranche</t>
  </si>
  <si>
    <t>TI d' Aix-en-Provence</t>
  </si>
  <si>
    <t>TI de Martigues</t>
  </si>
  <si>
    <t>TI de Salon-de-Provence</t>
  </si>
  <si>
    <t>GP de Gardanne</t>
  </si>
  <si>
    <t>TI d' Aubagne</t>
  </si>
  <si>
    <t>MARSEILLE</t>
  </si>
  <si>
    <t>TI de Marseille</t>
  </si>
  <si>
    <t>GP de la Ciotat</t>
  </si>
  <si>
    <t>TI d' Arles</t>
  </si>
  <si>
    <t>TARASCON</t>
  </si>
  <si>
    <t>TI de Tarascon</t>
  </si>
  <si>
    <t>TI de Brignoles</t>
  </si>
  <si>
    <t>DRAGUIGNAN</t>
  </si>
  <si>
    <t>TI de Draguignan</t>
  </si>
  <si>
    <t>TI de Fréjus</t>
  </si>
  <si>
    <t>TI de Toulon</t>
  </si>
  <si>
    <t>TOULON</t>
  </si>
  <si>
    <t>TI d' Hyères</t>
  </si>
  <si>
    <t>TI de Laon</t>
  </si>
  <si>
    <t>AMIENS</t>
  </si>
  <si>
    <t>LAON</t>
  </si>
  <si>
    <t>TI de Vervins</t>
  </si>
  <si>
    <t>GP de Chauny</t>
  </si>
  <si>
    <t>TI de Saint-Quentin</t>
  </si>
  <si>
    <t>SAINT-QUENTIN</t>
  </si>
  <si>
    <t>TI de Château-Thierry</t>
  </si>
  <si>
    <t>SOISSONS</t>
  </si>
  <si>
    <t>TI de Soissons</t>
  </si>
  <si>
    <t>TI de Beauvais</t>
  </si>
  <si>
    <t>BEAUVAIS</t>
  </si>
  <si>
    <t>TI de Clermont</t>
  </si>
  <si>
    <t>TI de Compiègne</t>
  </si>
  <si>
    <t>COMPIEGNE</t>
  </si>
  <si>
    <t>TI de Senlis</t>
  </si>
  <si>
    <t>SENLIS</t>
  </si>
  <si>
    <t>GP de Creil</t>
  </si>
  <si>
    <t>TI d' Abbeville</t>
  </si>
  <si>
    <t>ABBEVILLE</t>
  </si>
  <si>
    <t>TI d' Amiens</t>
  </si>
  <si>
    <t>TI de Doullens</t>
  </si>
  <si>
    <t>TI de Montdidier</t>
  </si>
  <si>
    <t>TI de Péronne</t>
  </si>
  <si>
    <t>PERONNE</t>
  </si>
  <si>
    <t>TI d' Angers</t>
  </si>
  <si>
    <t>ANGERS</t>
  </si>
  <si>
    <t>TI de Cholet</t>
  </si>
  <si>
    <t>TI de Segré</t>
  </si>
  <si>
    <t>TI de Baugé</t>
  </si>
  <si>
    <t>SAUMUR</t>
  </si>
  <si>
    <t>TI de Saumur</t>
  </si>
  <si>
    <t>TI de Château-Gontier</t>
  </si>
  <si>
    <t>LAVAL</t>
  </si>
  <si>
    <t>TI de Laval</t>
  </si>
  <si>
    <t>TI de Mayenne</t>
  </si>
  <si>
    <t>TI de la Flèche</t>
  </si>
  <si>
    <t>MANS (LE)</t>
  </si>
  <si>
    <t>TI de Mamers</t>
  </si>
  <si>
    <t>TI du Mans</t>
  </si>
  <si>
    <t>TI de Saint-Calais</t>
  </si>
  <si>
    <t>GP de Château-du-Loir</t>
  </si>
  <si>
    <t>TI d' Ajaccio</t>
  </si>
  <si>
    <t>2A</t>
  </si>
  <si>
    <t>BASTIA</t>
  </si>
  <si>
    <t>AJACCIO</t>
  </si>
  <si>
    <t>TI de Sartène</t>
  </si>
  <si>
    <t>GP de Porto-Vecchio</t>
  </si>
  <si>
    <t>TI de Bastia</t>
  </si>
  <si>
    <t>2B</t>
  </si>
  <si>
    <t>TI de l' Ile-Rousse</t>
  </si>
  <si>
    <t>TI de Corte</t>
  </si>
  <si>
    <t>TI de Belfort</t>
  </si>
  <si>
    <t>BESANCON</t>
  </si>
  <si>
    <t>BELFORT</t>
  </si>
  <si>
    <t>TI de Pontarlier</t>
  </si>
  <si>
    <t>TI de Baume-les-Dames</t>
  </si>
  <si>
    <t>TI de Besançon</t>
  </si>
  <si>
    <t>TI de Montbéliard</t>
  </si>
  <si>
    <t>MONTBELIARD</t>
  </si>
  <si>
    <t>TI d' Arbois</t>
  </si>
  <si>
    <t>DOLE</t>
  </si>
  <si>
    <t>TI de Dole</t>
  </si>
  <si>
    <t>GP de Champagnole</t>
  </si>
  <si>
    <t>TI de Lons-le-Saunier</t>
  </si>
  <si>
    <t>LONS-LE-SAUNIER</t>
  </si>
  <si>
    <t>TI de Saint-Claude</t>
  </si>
  <si>
    <t>TI de Lure</t>
  </si>
  <si>
    <t>LURE</t>
  </si>
  <si>
    <t>TI de Luxeuil-les-Bains</t>
  </si>
  <si>
    <t>TI de Gray</t>
  </si>
  <si>
    <t>VESOUL</t>
  </si>
  <si>
    <t>TI de Vesoul</t>
  </si>
  <si>
    <t>TI d' Angoulême</t>
  </si>
  <si>
    <t>BORDEAUX</t>
  </si>
  <si>
    <t>ANGOULEME</t>
  </si>
  <si>
    <t>TI de Barbezieux-Saint-Hilaire</t>
  </si>
  <si>
    <t>TI de Cognac</t>
  </si>
  <si>
    <t>TI de Confolens</t>
  </si>
  <si>
    <t>TI de Ruffec</t>
  </si>
  <si>
    <t>TI de Bergerac</t>
  </si>
  <si>
    <t>BERGERAC</t>
  </si>
  <si>
    <t>TI de Sarlat-la-Canéda</t>
  </si>
  <si>
    <t>TI de Nontron</t>
  </si>
  <si>
    <t>PERIGUEUX</t>
  </si>
  <si>
    <t>TI de Périgueux</t>
  </si>
  <si>
    <t>TI de Ribérac</t>
  </si>
  <si>
    <t>TI d' Arcachon</t>
  </si>
  <si>
    <t>TI de Bazas</t>
  </si>
  <si>
    <t>TI de Blaye</t>
  </si>
  <si>
    <t>TI de Bordeaux</t>
  </si>
  <si>
    <t>TI de Lesparre-Medoc</t>
  </si>
  <si>
    <t>TI de la Réole</t>
  </si>
  <si>
    <t>TI de Libourne</t>
  </si>
  <si>
    <t>LIBOURNE</t>
  </si>
  <si>
    <t>TI de Bourges</t>
  </si>
  <si>
    <t>BOURGES</t>
  </si>
  <si>
    <t>TI de Saint-Amand-Montrond</t>
  </si>
  <si>
    <t>TI de Sancerre</t>
  </si>
  <si>
    <t>TI de Vierzon</t>
  </si>
  <si>
    <t>TI du Blanc</t>
  </si>
  <si>
    <t>CHATEAUROUX</t>
  </si>
  <si>
    <t>TI de Châteauroux</t>
  </si>
  <si>
    <t>TI de la Châtre</t>
  </si>
  <si>
    <t>TI d' Issoudun</t>
  </si>
  <si>
    <t>TI de Château-Chinon</t>
  </si>
  <si>
    <t>NEVERS</t>
  </si>
  <si>
    <t>TI de Clamecy</t>
  </si>
  <si>
    <t>TI de Cosne-Cours-sur-Loire</t>
  </si>
  <si>
    <t>TI de Nevers</t>
  </si>
  <si>
    <t>TI de Bayeux</t>
  </si>
  <si>
    <t>CAEN</t>
  </si>
  <si>
    <t>TI de Caen</t>
  </si>
  <si>
    <t>TI de Falaise</t>
  </si>
  <si>
    <t>TI de Vire</t>
  </si>
  <si>
    <t>TI de Lisieux</t>
  </si>
  <si>
    <t>LISIEUX</t>
  </si>
  <si>
    <t>TI de Pont-l'Evêque</t>
  </si>
  <si>
    <t>TI d' Avranches</t>
  </si>
  <si>
    <t>AVRANCHES</t>
  </si>
  <si>
    <t>TI de Mortain</t>
  </si>
  <si>
    <t>TI de Cherbourg</t>
  </si>
  <si>
    <t>CHERBOURG</t>
  </si>
  <si>
    <t>TI de Valognes</t>
  </si>
  <si>
    <t>TI de Coutances</t>
  </si>
  <si>
    <t>COUTANCES</t>
  </si>
  <si>
    <t>TI de Saint-Lô</t>
  </si>
  <si>
    <t>TI d' Alençon</t>
  </si>
  <si>
    <t>ALENCON</t>
  </si>
  <si>
    <t>TI de Mortagne-au-Perche</t>
  </si>
  <si>
    <t>TI d' Argentan</t>
  </si>
  <si>
    <t>ARGENTAN</t>
  </si>
  <si>
    <t>TI de Domfront</t>
  </si>
  <si>
    <t>GP de Flers</t>
  </si>
  <si>
    <t>TI d' Albertville</t>
  </si>
  <si>
    <t>CHAMBERY</t>
  </si>
  <si>
    <t>ALBERTVILLE</t>
  </si>
  <si>
    <t>TI de Moutiers</t>
  </si>
  <si>
    <t>TI de Saint-Jean-de-Maurienne</t>
  </si>
  <si>
    <t>TI d' Aix-les-Bains</t>
  </si>
  <si>
    <t>TI de Chambéry</t>
  </si>
  <si>
    <t>TI d' Annecy</t>
  </si>
  <si>
    <t>ANNECY</t>
  </si>
  <si>
    <t>TI de Bonneville</t>
  </si>
  <si>
    <t>BONNEVILLE</t>
  </si>
  <si>
    <t>TI de Thonon-les-Bains</t>
  </si>
  <si>
    <t>THONON-LES-BAINS</t>
  </si>
  <si>
    <t>GP d' Annemasse</t>
  </si>
  <si>
    <t>TI de Molsheim</t>
  </si>
  <si>
    <t>COLMAR</t>
  </si>
  <si>
    <t>SAVERNE</t>
  </si>
  <si>
    <t>TI de Saverne</t>
  </si>
  <si>
    <t>GP de Schirmeck</t>
  </si>
  <si>
    <t>TI de Brumath</t>
  </si>
  <si>
    <t>STRASBOURG</t>
  </si>
  <si>
    <t>TI de Haguenau</t>
  </si>
  <si>
    <t>TI d' Illkirch-Graffenstaden</t>
  </si>
  <si>
    <t>TI de Schiltigheim</t>
  </si>
  <si>
    <t>TI de Strasbourg</t>
  </si>
  <si>
    <t>TI de Wissembourg</t>
  </si>
  <si>
    <t>TI de Colmar</t>
  </si>
  <si>
    <t>TI de Guebwiller</t>
  </si>
  <si>
    <t>TI de Ribeauvillé</t>
  </si>
  <si>
    <t>TI de Sélestat</t>
  </si>
  <si>
    <t>TI d' Altkirch</t>
  </si>
  <si>
    <t>MULHOUSE</t>
  </si>
  <si>
    <t>TI de Huningue</t>
  </si>
  <si>
    <t>TI de Mulhouse</t>
  </si>
  <si>
    <t>TI de Thann</t>
  </si>
  <si>
    <t>TI de Beaune</t>
  </si>
  <si>
    <t>DIJON</t>
  </si>
  <si>
    <t>TI de Châtillon-sur-Seine</t>
  </si>
  <si>
    <t>TI de Dijon</t>
  </si>
  <si>
    <t>TI de Semur-en-Auxois</t>
  </si>
  <si>
    <t>TI de Chaumont</t>
  </si>
  <si>
    <t>CHAUMONT</t>
  </si>
  <si>
    <t>TI de Langres</t>
  </si>
  <si>
    <t>TI de Saint-Dizier</t>
  </si>
  <si>
    <t>TI d' Autun</t>
  </si>
  <si>
    <t>CHALON-SUR-SAONE</t>
  </si>
  <si>
    <t>TI de Chalon-sur-Saône</t>
  </si>
  <si>
    <t>TI du Creusot</t>
  </si>
  <si>
    <t>TI de Louhans</t>
  </si>
  <si>
    <t>TI de Montceau-les-Mines</t>
  </si>
  <si>
    <t>TI de Charolles</t>
  </si>
  <si>
    <t>MACON</t>
  </si>
  <si>
    <t>TI de Macon</t>
  </si>
  <si>
    <t>TI d' Avesnes-sur-Helpe</t>
  </si>
  <si>
    <t>DOUAI</t>
  </si>
  <si>
    <t>AVESNES-SUR-HELPE</t>
  </si>
  <si>
    <t>TI de Maubeuge</t>
  </si>
  <si>
    <t>TI de Cambrai</t>
  </si>
  <si>
    <t>CAMBRAI</t>
  </si>
  <si>
    <t>TI de Douai</t>
  </si>
  <si>
    <t>TI de Dunkerque</t>
  </si>
  <si>
    <t>DUNKERQUE</t>
  </si>
  <si>
    <t>TI d' Hazebrouck</t>
  </si>
  <si>
    <t>HAZEBROUCK</t>
  </si>
  <si>
    <t>TI de Lille</t>
  </si>
  <si>
    <t>LILLE</t>
  </si>
  <si>
    <t>TI de Roubaix</t>
  </si>
  <si>
    <t>TI de Tourcoing</t>
  </si>
  <si>
    <t>TI de Valenciennes</t>
  </si>
  <si>
    <t>VALENCIENNES</t>
  </si>
  <si>
    <t>GP de Denain</t>
  </si>
  <si>
    <t>TI d' Arras</t>
  </si>
  <si>
    <t>ARRAS</t>
  </si>
  <si>
    <t>TI de Saint-Pol-sur-Ternoise</t>
  </si>
  <si>
    <t>TI de Béthune</t>
  </si>
  <si>
    <t>BETHUNE</t>
  </si>
  <si>
    <t>TI de Carvin</t>
  </si>
  <si>
    <t>TI d' Houdain</t>
  </si>
  <si>
    <t>TI de Lens</t>
  </si>
  <si>
    <t>TI de Liévin</t>
  </si>
  <si>
    <t>TI de Boulogne-sur-Mer</t>
  </si>
  <si>
    <t>BOULOGNE-SUR-MER</t>
  </si>
  <si>
    <t>TI de Calais</t>
  </si>
  <si>
    <t>TI de Montreuil-sur-mer</t>
  </si>
  <si>
    <t>TI de Saint-Omer</t>
  </si>
  <si>
    <t>SAINT-OMER</t>
  </si>
  <si>
    <t>TI de Briançon</t>
  </si>
  <si>
    <t>GRENOBLE</t>
  </si>
  <si>
    <t>GAP</t>
  </si>
  <si>
    <t>TI de Gap</t>
  </si>
  <si>
    <t>TI de Die</t>
  </si>
  <si>
    <t>VALENCE</t>
  </si>
  <si>
    <t>TI de Montélimar</t>
  </si>
  <si>
    <t>TI de Nyons</t>
  </si>
  <si>
    <t>TI de Romans-sur-Isère</t>
  </si>
  <si>
    <t>TI de Valence</t>
  </si>
  <si>
    <t>GP de Crest</t>
  </si>
  <si>
    <t>TI de Bourgoin-Jallieu</t>
  </si>
  <si>
    <t>BOURGOIN-JALLIEU</t>
  </si>
  <si>
    <t>TI de Grenoble</t>
  </si>
  <si>
    <t>TI de la Mure</t>
  </si>
  <si>
    <t>TI de Saint-Marcellin</t>
  </si>
  <si>
    <t>GP de Voiron</t>
  </si>
  <si>
    <t>TI de Vienne</t>
  </si>
  <si>
    <t>VIENNE</t>
  </si>
  <si>
    <t>TI de Brive-la-Gaillarde</t>
  </si>
  <si>
    <t>LIMOGES</t>
  </si>
  <si>
    <t>BRIVE-LA-GAILLARDE</t>
  </si>
  <si>
    <t>TI de Tulle</t>
  </si>
  <si>
    <t>TULLE</t>
  </si>
  <si>
    <t>TI d' Ussel</t>
  </si>
  <si>
    <t>TI d' Aubusson</t>
  </si>
  <si>
    <t>GUERET</t>
  </si>
  <si>
    <t>TI de Bourganeuf</t>
  </si>
  <si>
    <t>TI de Guéret</t>
  </si>
  <si>
    <t>TI de Bellac</t>
  </si>
  <si>
    <t>TI de Limoges</t>
  </si>
  <si>
    <t>TI de Rochechouart</t>
  </si>
  <si>
    <t>TI de Saint-Yrieix-la-Perche</t>
  </si>
  <si>
    <t>TI de Belley</t>
  </si>
  <si>
    <t>LYON</t>
  </si>
  <si>
    <t>BELLEY</t>
  </si>
  <si>
    <t>TI de Bourg-en-Bresse</t>
  </si>
  <si>
    <t>BOURG-EN-BRESSE</t>
  </si>
  <si>
    <t>TI de Nantua</t>
  </si>
  <si>
    <t>TI de Trévoux</t>
  </si>
  <si>
    <t>TI de Montbrison</t>
  </si>
  <si>
    <t>MONTBRISON</t>
  </si>
  <si>
    <t>TI de Roanne</t>
  </si>
  <si>
    <t>ROANNE</t>
  </si>
  <si>
    <t>TI du Chambon-Feugerolles</t>
  </si>
  <si>
    <t>SAINT-ETIENNE</t>
  </si>
  <si>
    <t>TI de Saint-Etienne</t>
  </si>
  <si>
    <t>GP de Rive-de-Gier</t>
  </si>
  <si>
    <t>GP de Saint-Chamond</t>
  </si>
  <si>
    <t>TI de Lyon</t>
  </si>
  <si>
    <t>TI de Villeurbanne</t>
  </si>
  <si>
    <t>TI de Villefranche-sur-Saône</t>
  </si>
  <si>
    <t>VILLEFRANCHE-SUR-SAONE</t>
  </si>
  <si>
    <t>TI de Boulay-Moselle</t>
  </si>
  <si>
    <t>METZ</t>
  </si>
  <si>
    <t>TI de Château-Salins</t>
  </si>
  <si>
    <t>TI de Metz</t>
  </si>
  <si>
    <t>TI de Sarrebourg</t>
  </si>
  <si>
    <t>TI d' Hayange</t>
  </si>
  <si>
    <t>THIONVILLE</t>
  </si>
  <si>
    <t>TI de Thionville</t>
  </si>
  <si>
    <t>TI de Forbach</t>
  </si>
  <si>
    <t>SARREGUEMINES</t>
  </si>
  <si>
    <t>TI de Saint-Avold</t>
  </si>
  <si>
    <t>TI de Sarreguemines</t>
  </si>
  <si>
    <t>TI de Carcassonne</t>
  </si>
  <si>
    <t>MONTPELLIER</t>
  </si>
  <si>
    <t>CARCASSONNE</t>
  </si>
  <si>
    <t>TI de Castelnaudary</t>
  </si>
  <si>
    <t>TI de Limoux</t>
  </si>
  <si>
    <t>TI de Narbonne</t>
  </si>
  <si>
    <t>NARBONNE</t>
  </si>
  <si>
    <t>TI de Millau</t>
  </si>
  <si>
    <t>MILLAU</t>
  </si>
  <si>
    <t>TI de Saint-Affrique</t>
  </si>
  <si>
    <t>TI d' Espalion</t>
  </si>
  <si>
    <t>RODEZ</t>
  </si>
  <si>
    <t>TI de Rodez</t>
  </si>
  <si>
    <t>TI de Villefranche-de-Rouergue</t>
  </si>
  <si>
    <t>TI de Béziers</t>
  </si>
  <si>
    <t>BEZIERS</t>
  </si>
  <si>
    <t>TI de Saint-Pons-de-Thomières</t>
  </si>
  <si>
    <t>TI de Lodève</t>
  </si>
  <si>
    <t>TI de Montpellier</t>
  </si>
  <si>
    <t>TI de Sète</t>
  </si>
  <si>
    <t>TI de Céret</t>
  </si>
  <si>
    <t>PERPIGNAN</t>
  </si>
  <si>
    <t>TI de Perpignan</t>
  </si>
  <si>
    <t>TI de Prades</t>
  </si>
  <si>
    <t>TI de Briey</t>
  </si>
  <si>
    <t>NANCY</t>
  </si>
  <si>
    <t>BRIEY</t>
  </si>
  <si>
    <t>TI de Longwy</t>
  </si>
  <si>
    <t>TI de Lunéville</t>
  </si>
  <si>
    <t>TI de Nancy</t>
  </si>
  <si>
    <t>TI de Toul</t>
  </si>
  <si>
    <t>GP de Pont-à-Mousson</t>
  </si>
  <si>
    <t>TI de Bar-le-Duc</t>
  </si>
  <si>
    <t>BAR-LE-DUC</t>
  </si>
  <si>
    <t>TI de Saint-Mihiel</t>
  </si>
  <si>
    <t>TI de Verdun</t>
  </si>
  <si>
    <t>VERDUN</t>
  </si>
  <si>
    <t>TI d' Epinal</t>
  </si>
  <si>
    <t>EPINAL</t>
  </si>
  <si>
    <t>TI de Mirecourt</t>
  </si>
  <si>
    <t>TI de Neufchâteau</t>
  </si>
  <si>
    <t>TI de Remiremont</t>
  </si>
  <si>
    <t>TI de Saint-Dié</t>
  </si>
  <si>
    <t>SAINT-DIE</t>
  </si>
  <si>
    <t>TI de Largentière</t>
  </si>
  <si>
    <t>NIMES</t>
  </si>
  <si>
    <t>PRIVAS</t>
  </si>
  <si>
    <t>TI de Privas</t>
  </si>
  <si>
    <t>TI de Tournon</t>
  </si>
  <si>
    <t>TI d' Alès</t>
  </si>
  <si>
    <t>ALES</t>
  </si>
  <si>
    <t>TI de Nimes</t>
  </si>
  <si>
    <t>TI d' Uzès</t>
  </si>
  <si>
    <t>TI du Vigan</t>
  </si>
  <si>
    <t>TI de Florac</t>
  </si>
  <si>
    <t>MENDE</t>
  </si>
  <si>
    <t>TI de Marvejols</t>
  </si>
  <si>
    <t>TI de Mende</t>
  </si>
  <si>
    <t>TI d' Apt</t>
  </si>
  <si>
    <t>AVIGNON</t>
  </si>
  <si>
    <t>TI d' Avignon</t>
  </si>
  <si>
    <t>GP de Pertuis</t>
  </si>
  <si>
    <t>TI de Carpentras</t>
  </si>
  <si>
    <t>CARPENTRAS</t>
  </si>
  <si>
    <t>TI d' Orange</t>
  </si>
  <si>
    <t>TI de Chinon</t>
  </si>
  <si>
    <t>ORLEANS</t>
  </si>
  <si>
    <t>TOURS</t>
  </si>
  <si>
    <t>TI de Loches</t>
  </si>
  <si>
    <t>TI de Tours</t>
  </si>
  <si>
    <t>TI de Blois</t>
  </si>
  <si>
    <t>BLOIS</t>
  </si>
  <si>
    <t>TI de Romorantin-Lanthenay</t>
  </si>
  <si>
    <t>TI de Vendôme</t>
  </si>
  <si>
    <t>TI de Gien</t>
  </si>
  <si>
    <t>MONTARGIS</t>
  </si>
  <si>
    <t>TI de Montargis</t>
  </si>
  <si>
    <t>TI d' Orléans</t>
  </si>
  <si>
    <t>TI de Pithiviers</t>
  </si>
  <si>
    <t>TI d' Etampes</t>
  </si>
  <si>
    <t>PARIS</t>
  </si>
  <si>
    <t>EVRY</t>
  </si>
  <si>
    <t>TI de Juvisy-sur-Orge</t>
  </si>
  <si>
    <t>TI de Longjumeau</t>
  </si>
  <si>
    <t>TI de Palaiseau</t>
  </si>
  <si>
    <t>TI d'Evry</t>
  </si>
  <si>
    <t>TI de Fontainebleau</t>
  </si>
  <si>
    <t>FONTAINEBLEAU</t>
  </si>
  <si>
    <t>TI de Montereau-Fault-Yonne</t>
  </si>
  <si>
    <t>TI de Coulommiers</t>
  </si>
  <si>
    <t>MEAUX</t>
  </si>
  <si>
    <t>TI de Lagny-sur-Marne</t>
  </si>
  <si>
    <t>TI de Meaux</t>
  </si>
  <si>
    <t>TI de Melun</t>
  </si>
  <si>
    <t>MELUN</t>
  </si>
  <si>
    <t>TI de Provins</t>
  </si>
  <si>
    <t>TI d' Aubervilliers</t>
  </si>
  <si>
    <t>BOBIGNY</t>
  </si>
  <si>
    <t>TI d' Aulnay-sous-Bois</t>
  </si>
  <si>
    <t>TI de Montreuil</t>
  </si>
  <si>
    <t>TI de Pantin</t>
  </si>
  <si>
    <t>TI du Raincy</t>
  </si>
  <si>
    <t>TI de Saint-Denis</t>
  </si>
  <si>
    <t>TI de Saint-Ouen</t>
  </si>
  <si>
    <t>TI de Bobigny</t>
  </si>
  <si>
    <t>TI de Boissy-Saint-Léger</t>
  </si>
  <si>
    <t>CRETEIL</t>
  </si>
  <si>
    <t>TI de Charenton-le-Pont</t>
  </si>
  <si>
    <t>TI d' Ivry-sur-Seine</t>
  </si>
  <si>
    <t>TI de Nogent-sur-Marne</t>
  </si>
  <si>
    <t>TI de Saint-Maur-des-Fossés</t>
  </si>
  <si>
    <t>TI de Villejuif</t>
  </si>
  <si>
    <t>TI de Vincennes</t>
  </si>
  <si>
    <t>TI d' Auxerre</t>
  </si>
  <si>
    <t>AUXERRE</t>
  </si>
  <si>
    <t>TI d' Avallon</t>
  </si>
  <si>
    <t>TI de Tonnerre</t>
  </si>
  <si>
    <t>TI de Joigny</t>
  </si>
  <si>
    <t>SENS</t>
  </si>
  <si>
    <t>TI de Sens</t>
  </si>
  <si>
    <t>TGI DE PARIS</t>
  </si>
  <si>
    <t>TI de Paris- 1er Arrondissement</t>
  </si>
  <si>
    <t>TI de Paris- 2è Arrondissement</t>
  </si>
  <si>
    <t>TI de Paris- 3è Arrondissement</t>
  </si>
  <si>
    <t>TI de Paris- 4è Arrondissement</t>
  </si>
  <si>
    <t>TI de Paris- 5è Arrondissement</t>
  </si>
  <si>
    <t>TI de Paris- 6è Arrondissement</t>
  </si>
  <si>
    <t>TI de Paris- 7è Arrondissement</t>
  </si>
  <si>
    <t>TI de Paris- 8è Arrondissement</t>
  </si>
  <si>
    <t>TI de Paris- 9è Arrondissement</t>
  </si>
  <si>
    <t>TI de Paris-10è Arrondissement</t>
  </si>
  <si>
    <t>TI de Paris-11è Arrondissement</t>
  </si>
  <si>
    <t>TI de Paris-12è Arrondissement</t>
  </si>
  <si>
    <t>TI de Paris-13è Arrondissement</t>
  </si>
  <si>
    <t>TI de Paris-14è Arrondissement</t>
  </si>
  <si>
    <t>TI de Paris-15è Arrondissement</t>
  </si>
  <si>
    <t>TI de Paris-16è Arrondissement</t>
  </si>
  <si>
    <t>TI de Paris-17è Arrondissement</t>
  </si>
  <si>
    <t>TI de Paris-18è Arrondissement</t>
  </si>
  <si>
    <t>TI de Paris-19è Arrondissement</t>
  </si>
  <si>
    <t>TI de Paris-20è Arrondissement</t>
  </si>
  <si>
    <t>TI de Dax</t>
  </si>
  <si>
    <t>PAU</t>
  </si>
  <si>
    <t>DAX</t>
  </si>
  <si>
    <t>TI de Mont-de-Marsan</t>
  </si>
  <si>
    <t>MONT-DE-MARSAN</t>
  </si>
  <si>
    <t>TI de Saint-Sever</t>
  </si>
  <si>
    <t>GP de Sabres</t>
  </si>
  <si>
    <t>TI de Bayonne</t>
  </si>
  <si>
    <t>BAYONNE</t>
  </si>
  <si>
    <t>TI de Biarritz</t>
  </si>
  <si>
    <t>TI de Saint-Palais</t>
  </si>
  <si>
    <t>TI d' Oloron-Sainte-Marie</t>
  </si>
  <si>
    <t>TI d' Orthez</t>
  </si>
  <si>
    <t>TI de Pau</t>
  </si>
  <si>
    <t>TI de Bagnères-de-Bigorre</t>
  </si>
  <si>
    <t>TARBES</t>
  </si>
  <si>
    <t>TI de Lourdes</t>
  </si>
  <si>
    <t>TI de Tarbes</t>
  </si>
  <si>
    <t>GP de Lannemezan</t>
  </si>
  <si>
    <t>TI de la Rochelle</t>
  </si>
  <si>
    <t>POITIERS</t>
  </si>
  <si>
    <t>ROCHELLE (LA)</t>
  </si>
  <si>
    <t>TI de Marennes</t>
  </si>
  <si>
    <t>ROCHEFORT</t>
  </si>
  <si>
    <t>TI de Rochefort</t>
  </si>
  <si>
    <t>TI de Jonzac</t>
  </si>
  <si>
    <t>SAINTES</t>
  </si>
  <si>
    <t>TI de Saintes</t>
  </si>
  <si>
    <t>TI de Saint-Jean-d'Angély</t>
  </si>
  <si>
    <t>GP de Royan</t>
  </si>
  <si>
    <t>TI de Bressuire</t>
  </si>
  <si>
    <t>BRESSUIRE</t>
  </si>
  <si>
    <t>TI de Parthenay</t>
  </si>
  <si>
    <t>TI de Melle</t>
  </si>
  <si>
    <t>NIORT</t>
  </si>
  <si>
    <t>TI de Niort</t>
  </si>
  <si>
    <t>TI de Fontenay-le-Comte</t>
  </si>
  <si>
    <t>ROCHE-SUR-YON (LA)</t>
  </si>
  <si>
    <t>TI de la Roche-sur-Yon</t>
  </si>
  <si>
    <t>TI des Sables-d'Olonne</t>
  </si>
  <si>
    <t>SABLES-D'OLONNE (LES)</t>
  </si>
  <si>
    <t>TI de Châtellerault</t>
  </si>
  <si>
    <t>TI de Civray</t>
  </si>
  <si>
    <t>TI de Loudun</t>
  </si>
  <si>
    <t>TI de Montmorillon</t>
  </si>
  <si>
    <t>TI de Poitiers</t>
  </si>
  <si>
    <t>TI de Charleville-Mézières</t>
  </si>
  <si>
    <t>REIMS</t>
  </si>
  <si>
    <t>CHARLEVILLE-MEZIERES</t>
  </si>
  <si>
    <t>TI de Rethel</t>
  </si>
  <si>
    <t>TI de Rocroi</t>
  </si>
  <si>
    <t>TI de Sedan</t>
  </si>
  <si>
    <t>TI de Vouziers</t>
  </si>
  <si>
    <t>TI de Bar-sur-Aube</t>
  </si>
  <si>
    <t>TROYES</t>
  </si>
  <si>
    <t>TI de Bar-sur-Seine</t>
  </si>
  <si>
    <t>TI de Nogent-sur-Seine</t>
  </si>
  <si>
    <t>TI de Troyes</t>
  </si>
  <si>
    <t>TI de Châlons-en-Champagne</t>
  </si>
  <si>
    <t>CHALONS-EN-CHAMPAGNE</t>
  </si>
  <si>
    <t>TI d' Epernay</t>
  </si>
  <si>
    <t>TI de Vitry-le-François</t>
  </si>
  <si>
    <t>TI de Reims</t>
  </si>
  <si>
    <t>TI de Dinan</t>
  </si>
  <si>
    <t>RENNES</t>
  </si>
  <si>
    <t>DINAN</t>
  </si>
  <si>
    <t>TI de Guingamp</t>
  </si>
  <si>
    <t>GUINGAMP</t>
  </si>
  <si>
    <t>TI de Lannion</t>
  </si>
  <si>
    <t>TI de Saint-Brieuc</t>
  </si>
  <si>
    <t>SAINT-BRIEUC</t>
  </si>
  <si>
    <t>TI de Loudéac</t>
  </si>
  <si>
    <t>TI de Brest</t>
  </si>
  <si>
    <t>BREST</t>
  </si>
  <si>
    <t>TI de Morlaix</t>
  </si>
  <si>
    <t>MORLAIX</t>
  </si>
  <si>
    <t>TI de Châteaulin</t>
  </si>
  <si>
    <t>QUIMPER</t>
  </si>
  <si>
    <t>TI de Quimper</t>
  </si>
  <si>
    <t>TI de Quimperlé</t>
  </si>
  <si>
    <t>TI de Fougères</t>
  </si>
  <si>
    <t>TI de Montfort</t>
  </si>
  <si>
    <t>TI de Redon</t>
  </si>
  <si>
    <t>TI de Rennes</t>
  </si>
  <si>
    <t>TI de Vitré</t>
  </si>
  <si>
    <t>TI de Saint-Malo</t>
  </si>
  <si>
    <t>SAINT-MALO</t>
  </si>
  <si>
    <t>TI de Châteaubriant</t>
  </si>
  <si>
    <t>NANTES</t>
  </si>
  <si>
    <t>TI de Nantes</t>
  </si>
  <si>
    <t>TI de Paimboeuf</t>
  </si>
  <si>
    <t>SAINT-NAZAIRE</t>
  </si>
  <si>
    <t>TI de Saint-Nazaire</t>
  </si>
  <si>
    <t>TI d' Auray</t>
  </si>
  <si>
    <t>LORIENT</t>
  </si>
  <si>
    <t>TI de Lorient</t>
  </si>
  <si>
    <t>TI de Pontivy</t>
  </si>
  <si>
    <t>TI de Ploërmel</t>
  </si>
  <si>
    <t>VANNES</t>
  </si>
  <si>
    <t>TI de Vannes</t>
  </si>
  <si>
    <t>TI de Vichy</t>
  </si>
  <si>
    <t>RIOM</t>
  </si>
  <si>
    <t>CUSSET</t>
  </si>
  <si>
    <t>TI de Gannat</t>
  </si>
  <si>
    <t>TI de Montluçon</t>
  </si>
  <si>
    <t>MONTLUCON</t>
  </si>
  <si>
    <t>TI de Moulins</t>
  </si>
  <si>
    <t>MOULINS</t>
  </si>
  <si>
    <t>TI d' Aurillac</t>
  </si>
  <si>
    <t>AURILLAC</t>
  </si>
  <si>
    <t>TI de Mauriac</t>
  </si>
  <si>
    <t>TI de Murat</t>
  </si>
  <si>
    <t>TI de Saint-Flour</t>
  </si>
  <si>
    <t>TI de Brioude</t>
  </si>
  <si>
    <t>PUY (LE)</t>
  </si>
  <si>
    <t>TI du Puy</t>
  </si>
  <si>
    <t>TI d' Yssingeaux</t>
  </si>
  <si>
    <t>TI d' Ambert</t>
  </si>
  <si>
    <t>CLERMONT-FERRAND</t>
  </si>
  <si>
    <t>TI de Clermont-Ferrand</t>
  </si>
  <si>
    <t>TI d' Issoire</t>
  </si>
  <si>
    <t>TI de Thiers</t>
  </si>
  <si>
    <t>TI de Riom</t>
  </si>
  <si>
    <t>TI de Bernay</t>
  </si>
  <si>
    <t>ROUEN</t>
  </si>
  <si>
    <t>BERNAY</t>
  </si>
  <si>
    <t>TI de Pont-Audemer</t>
  </si>
  <si>
    <t>TI d' Evreux</t>
  </si>
  <si>
    <t>EVREUX</t>
  </si>
  <si>
    <t>TI des Andelys</t>
  </si>
  <si>
    <t>TI de Louviers</t>
  </si>
  <si>
    <t>GP de Verneuil-sur-Avre</t>
  </si>
  <si>
    <t>GP de Vernon</t>
  </si>
  <si>
    <t>TI de Dieppe</t>
  </si>
  <si>
    <t>DIEPPE</t>
  </si>
  <si>
    <t>TI de Neufchâtel-en-Bray</t>
  </si>
  <si>
    <t>TI du Havre</t>
  </si>
  <si>
    <t>HAVRE (LE)</t>
  </si>
  <si>
    <t>GP de Bolbec</t>
  </si>
  <si>
    <t>GP de Fécamp</t>
  </si>
  <si>
    <t>TI de Rouen</t>
  </si>
  <si>
    <t>TI d' Yvetot</t>
  </si>
  <si>
    <t>TI d' Elbeuf</t>
  </si>
  <si>
    <t>TI de Foix</t>
  </si>
  <si>
    <t>TOULOUSE</t>
  </si>
  <si>
    <t>FOIX</t>
  </si>
  <si>
    <t>TI de Pamiers</t>
  </si>
  <si>
    <t>TI de Saint-Girons</t>
  </si>
  <si>
    <t>TI de Muret</t>
  </si>
  <si>
    <t>TI de Toulouse</t>
  </si>
  <si>
    <t>TI de Villefranche-de-Lauragais</t>
  </si>
  <si>
    <t>TI de Saint-Gaudens</t>
  </si>
  <si>
    <t>SAINT-GAUDENS</t>
  </si>
  <si>
    <t>TI d' Albi</t>
  </si>
  <si>
    <t>ALBI</t>
  </si>
  <si>
    <t>TI de Gaillac</t>
  </si>
  <si>
    <t>TI de Castres</t>
  </si>
  <si>
    <t>CASTRES</t>
  </si>
  <si>
    <t>TI de Lavaur</t>
  </si>
  <si>
    <t>TI de Castelsarrasin</t>
  </si>
  <si>
    <t>MONTAUBAN</t>
  </si>
  <si>
    <t>TI de Moissac</t>
  </si>
  <si>
    <t>TI de Montauban</t>
  </si>
  <si>
    <t>TI de Chartres</t>
  </si>
  <si>
    <t>VERSAILLES</t>
  </si>
  <si>
    <t>CHARTRES</t>
  </si>
  <si>
    <t>TI de Châteaudun</t>
  </si>
  <si>
    <t>TI de Dreux</t>
  </si>
  <si>
    <t>TI de Nogent-le-Rotrou</t>
  </si>
  <si>
    <t>TI d' Antony</t>
  </si>
  <si>
    <t>NANTERRE</t>
  </si>
  <si>
    <t>TI d' Asnières-sur-Seine</t>
  </si>
  <si>
    <t>TI de Boulogne-Billancourt</t>
  </si>
  <si>
    <t>TI de Clichy</t>
  </si>
  <si>
    <t>TI de Colombes</t>
  </si>
  <si>
    <t>TI de Courbevoie</t>
  </si>
  <si>
    <t>TI de Levallois-Perret</t>
  </si>
  <si>
    <t>TI de Neuilly-sur-Seine</t>
  </si>
  <si>
    <t>TI de Puteaux</t>
  </si>
  <si>
    <t>TI de Vanves</t>
  </si>
  <si>
    <t>TI d' Ecouen</t>
  </si>
  <si>
    <t>PONTOISE</t>
  </si>
  <si>
    <t>TI de Gonesse</t>
  </si>
  <si>
    <t>TI de Montmorency</t>
  </si>
  <si>
    <t>TI de Pontoise</t>
  </si>
  <si>
    <t>TI de Sannois</t>
  </si>
  <si>
    <t>TI de Mantes-la-Jolie</t>
  </si>
  <si>
    <t>TI de Poissy</t>
  </si>
  <si>
    <t>TI de Rambouillet</t>
  </si>
  <si>
    <t>TI de Saint-Germain-en-Laye</t>
  </si>
  <si>
    <t>TI de Versailles</t>
  </si>
  <si>
    <t>TI de Basse-Terre</t>
  </si>
  <si>
    <t>BASSE-TERRE</t>
  </si>
  <si>
    <t>TI de Saint-Martin</t>
  </si>
  <si>
    <t>TI de Grand-Bourg</t>
  </si>
  <si>
    <t>POINTE-A-PITRE</t>
  </si>
  <si>
    <t>TI de Pointe-à-Pitre</t>
  </si>
  <si>
    <t>TI de Fort-de-France</t>
  </si>
  <si>
    <t>FORT-DE-FRANCE</t>
  </si>
  <si>
    <t>TI du Lamentin</t>
  </si>
  <si>
    <t>TI de Cayenne</t>
  </si>
  <si>
    <t>CAYENNE</t>
  </si>
  <si>
    <t>GP de Saint-Laurent-du-Maroni</t>
  </si>
  <si>
    <t>TI de Saint-Denis-de-la-Réunion</t>
  </si>
  <si>
    <t>SAINT-DENIS-DE-LA-REUNION</t>
  </si>
  <si>
    <t>TI de Saint-Paul</t>
  </si>
  <si>
    <t>TI de Saint-Benoît</t>
  </si>
  <si>
    <t>TI de Saint-Pierre</t>
  </si>
  <si>
    <t>SAINT-PIERRE</t>
  </si>
  <si>
    <t>France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</si>
  <si>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</si>
  <si>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</si>
  <si>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</si>
  <si>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</si>
  <si>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</si>
  <si>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</si>
  <si>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</si>
  <si>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</si>
  <si>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</si>
  <si>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</si>
  <si>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</si>
  <si>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</si>
  <si>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</si>
  <si>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</si>
  <si>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</si>
  <si>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</si>
  <si>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17 Total</t>
  </si>
  <si>
    <t>18 Total</t>
  </si>
  <si>
    <t>19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</si>
  <si>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</si>
  <si>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</si>
  <si>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</si>
  <si>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</si>
  <si>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</si>
  <si>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</si>
  <si>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</si>
  <si>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</si>
  <si>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</si>
  <si>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</si>
  <si>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</si>
  <si>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</si>
  <si>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</si>
  <si>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</si>
  <si>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</si>
  <si>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</si>
  <si>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</si>
  <si>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</si>
  <si>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</si>
  <si>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40 Total</t>
  </si>
  <si>
    <t>41 Total</t>
  </si>
  <si>
    <t>42 Total</t>
  </si>
  <si>
    <t>43 Total</t>
  </si>
  <si>
    <t>44 Total</t>
  </si>
  <si>
    <t>45 Total</t>
  </si>
  <si>
    <t>46 Total</t>
  </si>
  <si>
    <t>47 Total</t>
  </si>
  <si>
    <t>48 Total</t>
  </si>
  <si>
    <t>49 Total</t>
  </si>
  <si>
    <t>50 Total</t>
  </si>
  <si>
    <t>51 Total</t>
  </si>
  <si>
    <t>52 Total</t>
  </si>
  <si>
    <t>53 Total</t>
  </si>
  <si>
    <t>54 Total</t>
  </si>
  <si>
    <t>55 Total</t>
  </si>
  <si>
    <t>56 Total</t>
  </si>
  <si>
    <t>57 Total</t>
  </si>
  <si>
    <t>58 Total</t>
  </si>
  <si>
    <t>59 Total</t>
  </si>
  <si>
    <t>60 Total</t>
  </si>
  <si>
    <t>61 Total</t>
  </si>
  <si>
    <t>62 Total</t>
  </si>
  <si>
    <t>63 Total</t>
  </si>
  <si>
    <t>64 Total</t>
  </si>
  <si>
    <t>65 Total</t>
  </si>
  <si>
    <t>66 Total</t>
  </si>
  <si>
    <t>67 Total</t>
  </si>
  <si>
    <t>68 Total</t>
  </si>
  <si>
    <t>69 Total</t>
  </si>
  <si>
    <t>70 Total</t>
  </si>
  <si>
    <t>71 Total</t>
  </si>
  <si>
    <t>72 Total</t>
  </si>
  <si>
    <t>73 Total</t>
  </si>
  <si>
    <t>74 Total</t>
  </si>
  <si>
    <t>75 Total</t>
  </si>
  <si>
    <t>76 Total</t>
  </si>
  <si>
    <t>77 Total</t>
  </si>
  <si>
    <t>78 Total</t>
  </si>
  <si>
    <t>79 Total</t>
  </si>
  <si>
    <t>80 Total</t>
  </si>
  <si>
    <t>81 Total</t>
  </si>
  <si>
    <t>82 Total</t>
  </si>
  <si>
    <t>83 Total</t>
  </si>
  <si>
    <t>84 Total</t>
  </si>
  <si>
    <t>85 Total</t>
  </si>
  <si>
    <t>86 Total</t>
  </si>
  <si>
    <t>87 Total</t>
  </si>
  <si>
    <t>88 Total</t>
  </si>
  <si>
    <t>89 Total</t>
  </si>
  <si>
    <t>90 Total</t>
  </si>
  <si>
    <t>91 Total</t>
  </si>
  <si>
    <t>92 Total</t>
  </si>
  <si>
    <t>93 Total</t>
  </si>
  <si>
    <t>94 Total</t>
  </si>
  <si>
    <t>95 Total</t>
  </si>
  <si>
    <t>102 Total</t>
  </si>
  <si>
    <t>103 Total</t>
  </si>
  <si>
    <t>971 Total</t>
  </si>
  <si>
    <t>972 Total</t>
  </si>
  <si>
    <t>973 Total</t>
  </si>
  <si>
    <t>974 Total</t>
  </si>
  <si>
    <t>France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</si>
</sst>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21">
    <font>
      <sz val="11"/>
      <color theme="1"/>
      <name val="Arial1"/>
    </font>
    <font>
      <u/>
      <sz val="10"/>
      <color rgb="FF0000FF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sz val="10"/>
      <color rgb="FFFF0000"/>
      <name val="Arial2"/>
    </font>
    <font>
      <b/>
      <sz val="14"/>
      <color rgb="FF339966"/>
      <name val="Arial2"/>
    </font>
    <font>
      <b/>
      <sz val="12"/>
      <color rgb="FF339966"/>
      <name val="Arial2"/>
    </font>
    <font>
      <b/>
      <sz val="10"/>
      <color rgb="FFFF0000"/>
      <name val="Arial2"/>
    </font>
    <font>
      <sz val="10"/>
      <color theme="1"/>
      <name val="Arial1"/>
    </font>
    <font>
      <b/>
      <sz val="14"/>
      <color rgb="FFFF0000"/>
      <name val="Arial2"/>
    </font>
    <font>
      <b/>
      <u/>
      <sz val="12"/>
      <color rgb="FF0000FF"/>
      <name val="Arial2"/>
    </font>
    <font>
      <b/>
      <sz val="10"/>
      <color rgb="FF0000FF"/>
      <name val="Arial2"/>
    </font>
    <font>
      <b/>
      <sz val="11"/>
      <color theme="1"/>
      <name val="Arial2"/>
    </font>
    <font>
      <b/>
      <sz val="11"/>
      <color rgb="FF3366FF"/>
      <name val="Arial2"/>
    </font>
    <font>
      <b/>
      <sz val="11"/>
      <color rgb="FFFF9900"/>
      <name val="Arial2"/>
    </font>
    <font>
      <b/>
      <sz val="10"/>
      <color theme="1"/>
      <name val="Arial2"/>
    </font>
    <font>
      <b/>
      <sz val="10"/>
      <color rgb="FF000000"/>
      <name val="Arial2"/>
    </font>
    <font>
      <b/>
      <sz val="10"/>
      <color rgb="FF008000"/>
      <name val="Arial2"/>
    </font>
    <font>
      <sz val="10"/>
      <color theme="1"/>
      <name val="Arial2"/>
    </font>
    <font>
      <sz val="10"/>
      <color rgb="FF000000"/>
      <name val="Arial2"/>
    </font>
    <font>
      <b/>
      <sz val="11"/>
      <color theme="1"/>
      <name val="Arial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7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left"/>
    </xf>
    <xf numFmtId="0" fontId="10" fillId="0" borderId="0" xfId="1" applyFont="1" applyFill="1" applyBorder="1" applyAlignment="1" applyProtection="1">
      <alignment horizontal="center"/>
    </xf>
    <xf numFmtId="0" fontId="11" fillId="0" borderId="0" xfId="1" applyFont="1" applyFill="1" applyBorder="1" applyAlignment="1" applyProtection="1">
      <alignment horizontal="left"/>
    </xf>
    <xf numFmtId="0" fontId="1" fillId="0" borderId="0" xfId="1" applyFill="1" applyBorder="1" applyAlignment="1" applyProtection="1">
      <alignment horizontal="center"/>
    </xf>
    <xf numFmtId="3" fontId="0" fillId="0" borderId="0" xfId="0" applyNumberFormat="1"/>
    <xf numFmtId="0" fontId="12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2" fillId="2" borderId="0" xfId="0" applyFont="1" applyFill="1"/>
    <xf numFmtId="0" fontId="15" fillId="2" borderId="1" xfId="0" applyFont="1" applyFill="1" applyBorder="1"/>
    <xf numFmtId="0" fontId="15" fillId="2" borderId="4" xfId="0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/>
    <xf numFmtId="0" fontId="15" fillId="2" borderId="0" xfId="0" applyFont="1" applyFill="1"/>
    <xf numFmtId="0" fontId="17" fillId="2" borderId="1" xfId="0" applyFont="1" applyFill="1" applyBorder="1"/>
    <xf numFmtId="3" fontId="17" fillId="2" borderId="1" xfId="0" applyNumberFormat="1" applyFont="1" applyFill="1" applyBorder="1"/>
    <xf numFmtId="0" fontId="17" fillId="2" borderId="0" xfId="0" applyFont="1" applyFill="1"/>
    <xf numFmtId="0" fontId="18" fillId="2" borderId="1" xfId="0" applyFont="1" applyFill="1" applyBorder="1"/>
    <xf numFmtId="0" fontId="18" fillId="2" borderId="0" xfId="0" applyFont="1" applyFill="1"/>
    <xf numFmtId="3" fontId="18" fillId="2" borderId="1" xfId="0" applyNumberFormat="1" applyFont="1" applyFill="1" applyBorder="1"/>
    <xf numFmtId="0" fontId="19" fillId="0" borderId="1" xfId="0" applyFont="1" applyFill="1" applyBorder="1" applyAlignment="1">
      <alignment vertical="top"/>
    </xf>
    <xf numFmtId="0" fontId="19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9" fillId="0" borderId="0" xfId="0" applyFont="1"/>
    <xf numFmtId="1" fontId="0" fillId="2" borderId="1" xfId="0" applyNumberFormat="1" applyFont="1" applyFill="1" applyBorder="1"/>
    <xf numFmtId="1" fontId="0" fillId="0" borderId="1" xfId="0" applyNumberFormat="1" applyFont="1" applyFill="1" applyBorder="1" applyAlignment="1">
      <alignment vertical="top"/>
    </xf>
    <xf numFmtId="1" fontId="0" fillId="0" borderId="1" xfId="0" applyNumberFormat="1" applyFont="1" applyBorder="1"/>
    <xf numFmtId="0" fontId="20" fillId="2" borderId="1" xfId="0" applyFont="1" applyFill="1" applyBorder="1" applyAlignment="1">
      <alignment horizontal="center" wrapText="1"/>
    </xf>
    <xf numFmtId="1" fontId="20" fillId="2" borderId="1" xfId="0" applyNumberFormat="1" applyFont="1" applyFill="1" applyBorder="1" applyAlignment="1">
      <alignment horizontal="center"/>
    </xf>
    <xf numFmtId="1" fontId="20" fillId="2" borderId="2" xfId="0" applyNumberFormat="1" applyFont="1" applyFill="1" applyBorder="1" applyAlignment="1"/>
    <xf numFmtId="0" fontId="20" fillId="2" borderId="1" xfId="0" applyFont="1" applyFill="1" applyBorder="1"/>
    <xf numFmtId="1" fontId="20" fillId="2" borderId="1" xfId="0" applyNumberFormat="1" applyFont="1" applyFill="1" applyBorder="1"/>
    <xf numFmtId="1" fontId="20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1" fontId="0" fillId="0" borderId="0" xfId="0" applyNumberFormat="1"/>
    <xf numFmtId="0" fontId="1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</cellXfs>
  <cellStyles count="6">
    <cellStyle name="Excel_BuiltIn_Hyperlink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35"/>
  <sheetViews>
    <sheetView workbookViewId="0">
      <selection activeCell="G10" sqref="G10"/>
    </sheetView>
  </sheetViews>
  <sheetFormatPr defaultRowHeight="14.25"/>
  <cols>
    <col min="1" max="1" width="24.25" customWidth="1"/>
    <col min="2" max="2" width="13" style="1" customWidth="1"/>
    <col min="3" max="3" width="7.625" style="1" customWidth="1"/>
    <col min="4" max="4" width="14.875" style="1" customWidth="1"/>
    <col min="5" max="5" width="10" style="1" customWidth="1"/>
    <col min="6" max="6" width="16.5" customWidth="1"/>
    <col min="7" max="10" width="12.125" customWidth="1"/>
    <col min="11" max="12" width="12" customWidth="1"/>
    <col min="13" max="15" width="11.375" customWidth="1"/>
    <col min="16" max="16" width="10.125" customWidth="1"/>
    <col min="17" max="17" width="11.375" customWidth="1"/>
    <col min="18" max="20" width="13.375" customWidth="1"/>
    <col min="21" max="21" width="10.875" customWidth="1"/>
    <col min="22" max="22" width="11.375" customWidth="1"/>
    <col min="23" max="25" width="13.375" customWidth="1"/>
    <col min="26" max="26" width="10.125" customWidth="1"/>
    <col min="27" max="27" width="11.375" customWidth="1"/>
    <col min="28" max="30" width="13.375" customWidth="1"/>
    <col min="31" max="31" width="10.625" customWidth="1"/>
    <col min="32" max="32" width="11.375" customWidth="1"/>
    <col min="33" max="35" width="13.375" customWidth="1"/>
    <col min="36" max="36" width="10.125" customWidth="1"/>
    <col min="37" max="37" width="11.375" customWidth="1"/>
    <col min="38" max="40" width="13.375" customWidth="1"/>
    <col min="41" max="41" width="10.125" customWidth="1"/>
    <col min="42" max="42" width="11.375" customWidth="1"/>
    <col min="43" max="45" width="13.375" customWidth="1"/>
    <col min="46" max="46" width="11.625" customWidth="1"/>
    <col min="47" max="47" width="11.375" customWidth="1"/>
    <col min="48" max="50" width="13.375" customWidth="1"/>
    <col min="51" max="51" width="10.125" customWidth="1"/>
    <col min="52" max="52" width="11.375" customWidth="1"/>
    <col min="53" max="55" width="13.375" customWidth="1"/>
    <col min="56" max="56" width="10.125" customWidth="1"/>
    <col min="57" max="57" width="11.375" customWidth="1"/>
    <col min="58" max="60" width="13.375" customWidth="1"/>
    <col min="61" max="256" width="10.125" customWidth="1"/>
  </cols>
  <sheetData>
    <row r="1" spans="1:60">
      <c r="E1" s="2"/>
    </row>
    <row r="2" spans="1:60" s="3" customFormat="1" ht="18">
      <c r="A2" s="3" t="s">
        <v>0</v>
      </c>
      <c r="B2" s="4"/>
      <c r="C2" s="4"/>
      <c r="E2" s="4"/>
      <c r="F2" s="5"/>
      <c r="G2" s="5"/>
      <c r="H2" s="5"/>
      <c r="I2" s="5"/>
      <c r="J2" s="5"/>
      <c r="K2" s="5"/>
      <c r="L2" s="5"/>
      <c r="M2" s="5"/>
      <c r="N2" s="5"/>
      <c r="O2" s="5"/>
    </row>
    <row r="3" spans="1:60" s="3" customFormat="1" ht="18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60" ht="18">
      <c r="A4" t="s">
        <v>2</v>
      </c>
      <c r="B4" s="8"/>
    </row>
    <row r="5" spans="1:60" ht="15.75">
      <c r="A5" s="9"/>
    </row>
    <row r="6" spans="1:60">
      <c r="A6" s="10" t="s">
        <v>3</v>
      </c>
    </row>
    <row r="7" spans="1:60">
      <c r="A7" s="11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60" s="15" customFormat="1" ht="15">
      <c r="A8" s="13" t="s">
        <v>4</v>
      </c>
      <c r="B8" s="13" t="s">
        <v>5</v>
      </c>
      <c r="C8" s="13" t="s">
        <v>6</v>
      </c>
      <c r="D8" s="13" t="s">
        <v>7</v>
      </c>
      <c r="E8" s="13" t="s">
        <v>8</v>
      </c>
      <c r="F8" s="14" t="s">
        <v>9</v>
      </c>
      <c r="G8" s="46" t="s">
        <v>10</v>
      </c>
      <c r="H8" s="46"/>
      <c r="I8" s="46"/>
      <c r="J8" s="46"/>
      <c r="K8" s="46" t="s">
        <v>11</v>
      </c>
      <c r="L8" s="46"/>
      <c r="M8" s="46"/>
      <c r="N8" s="46"/>
      <c r="O8" s="46"/>
      <c r="P8" s="47" t="s">
        <v>12</v>
      </c>
      <c r="Q8" s="47"/>
      <c r="R8" s="47"/>
      <c r="S8" s="47"/>
      <c r="T8" s="47"/>
      <c r="U8" s="45" t="s">
        <v>13</v>
      </c>
      <c r="V8" s="45"/>
      <c r="W8" s="45"/>
      <c r="X8" s="45"/>
      <c r="Y8" s="45"/>
      <c r="Z8" s="45" t="s">
        <v>14</v>
      </c>
      <c r="AA8" s="45"/>
      <c r="AB8" s="45"/>
      <c r="AC8" s="45"/>
      <c r="AD8" s="45"/>
      <c r="AE8" s="45" t="s">
        <v>15</v>
      </c>
      <c r="AF8" s="45"/>
      <c r="AG8" s="45"/>
      <c r="AH8" s="45"/>
      <c r="AI8" s="45"/>
      <c r="AJ8" s="45" t="s">
        <v>16</v>
      </c>
      <c r="AK8" s="45"/>
      <c r="AL8" s="45"/>
      <c r="AM8" s="45"/>
      <c r="AN8" s="45"/>
      <c r="AO8" s="45" t="s">
        <v>17</v>
      </c>
      <c r="AP8" s="45"/>
      <c r="AQ8" s="45"/>
      <c r="AR8" s="45"/>
      <c r="AS8" s="45"/>
      <c r="AT8" s="45" t="s">
        <v>18</v>
      </c>
      <c r="AU8" s="45"/>
      <c r="AV8" s="45"/>
      <c r="AW8" s="45"/>
      <c r="AX8" s="45"/>
      <c r="AY8" s="45" t="s">
        <v>19</v>
      </c>
      <c r="AZ8" s="45"/>
      <c r="BA8" s="45"/>
      <c r="BB8" s="45"/>
      <c r="BC8" s="45"/>
      <c r="BD8" s="45" t="s">
        <v>20</v>
      </c>
      <c r="BE8" s="45"/>
      <c r="BF8" s="45"/>
      <c r="BG8" s="45"/>
      <c r="BH8" s="45"/>
    </row>
    <row r="9" spans="1:60" s="21" customFormat="1" ht="12.75">
      <c r="A9" s="16"/>
      <c r="B9" s="16"/>
      <c r="C9" s="16"/>
      <c r="D9" s="16"/>
      <c r="E9" s="16"/>
      <c r="F9" s="16"/>
      <c r="G9" s="17" t="s">
        <v>21</v>
      </c>
      <c r="H9" s="18" t="s">
        <v>22</v>
      </c>
      <c r="I9" s="18" t="s">
        <v>23</v>
      </c>
      <c r="J9" s="18" t="s">
        <v>24</v>
      </c>
      <c r="K9" s="17" t="s">
        <v>21</v>
      </c>
      <c r="L9" s="18" t="s">
        <v>22</v>
      </c>
      <c r="M9" s="18" t="s">
        <v>23</v>
      </c>
      <c r="N9" s="18" t="s">
        <v>24</v>
      </c>
      <c r="O9" s="18" t="s">
        <v>25</v>
      </c>
      <c r="P9" s="19" t="s">
        <v>21</v>
      </c>
      <c r="Q9" s="16" t="s">
        <v>22</v>
      </c>
      <c r="R9" s="16" t="s">
        <v>26</v>
      </c>
      <c r="S9" s="20" t="s">
        <v>27</v>
      </c>
      <c r="T9" s="16" t="s">
        <v>28</v>
      </c>
      <c r="U9" s="19" t="s">
        <v>21</v>
      </c>
      <c r="V9" s="16" t="s">
        <v>22</v>
      </c>
      <c r="W9" s="16" t="s">
        <v>26</v>
      </c>
      <c r="X9" s="16" t="s">
        <v>27</v>
      </c>
      <c r="Y9" s="16" t="s">
        <v>28</v>
      </c>
      <c r="Z9" s="19" t="s">
        <v>21</v>
      </c>
      <c r="AA9" s="16" t="s">
        <v>22</v>
      </c>
      <c r="AB9" s="16" t="s">
        <v>26</v>
      </c>
      <c r="AC9" s="16" t="s">
        <v>27</v>
      </c>
      <c r="AD9" s="16" t="s">
        <v>28</v>
      </c>
      <c r="AE9" s="19" t="s">
        <v>21</v>
      </c>
      <c r="AF9" s="16" t="s">
        <v>22</v>
      </c>
      <c r="AG9" s="16" t="s">
        <v>26</v>
      </c>
      <c r="AH9" s="16" t="s">
        <v>27</v>
      </c>
      <c r="AI9" s="16" t="s">
        <v>28</v>
      </c>
      <c r="AJ9" s="19" t="s">
        <v>21</v>
      </c>
      <c r="AK9" s="16" t="s">
        <v>22</v>
      </c>
      <c r="AL9" s="16" t="s">
        <v>26</v>
      </c>
      <c r="AM9" s="16" t="s">
        <v>27</v>
      </c>
      <c r="AN9" s="16" t="s">
        <v>28</v>
      </c>
      <c r="AO9" s="19" t="s">
        <v>21</v>
      </c>
      <c r="AP9" s="16" t="s">
        <v>22</v>
      </c>
      <c r="AQ9" s="16" t="s">
        <v>26</v>
      </c>
      <c r="AR9" s="16" t="s">
        <v>27</v>
      </c>
      <c r="AS9" s="16" t="s">
        <v>28</v>
      </c>
      <c r="AT9" s="19" t="s">
        <v>21</v>
      </c>
      <c r="AU9" s="16" t="s">
        <v>22</v>
      </c>
      <c r="AV9" s="16" t="s">
        <v>26</v>
      </c>
      <c r="AW9" s="16" t="s">
        <v>27</v>
      </c>
      <c r="AX9" s="16" t="s">
        <v>28</v>
      </c>
      <c r="AY9" s="19" t="s">
        <v>21</v>
      </c>
      <c r="AZ9" s="16" t="s">
        <v>22</v>
      </c>
      <c r="BA9" s="16" t="s">
        <v>26</v>
      </c>
      <c r="BB9" s="16" t="s">
        <v>27</v>
      </c>
      <c r="BC9" s="16" t="s">
        <v>28</v>
      </c>
      <c r="BD9" s="19" t="s">
        <v>21</v>
      </c>
      <c r="BE9" s="16" t="s">
        <v>22</v>
      </c>
      <c r="BF9" s="16" t="s">
        <v>26</v>
      </c>
      <c r="BG9" s="16" t="s">
        <v>27</v>
      </c>
      <c r="BH9" s="16" t="s">
        <v>28</v>
      </c>
    </row>
    <row r="10" spans="1:60" s="24" customFormat="1" ht="12.75">
      <c r="A10" s="22" t="s">
        <v>29</v>
      </c>
      <c r="B10" s="22" t="s">
        <v>30</v>
      </c>
      <c r="C10" s="22" t="s">
        <v>31</v>
      </c>
      <c r="D10" s="22"/>
      <c r="E10" s="22"/>
      <c r="F10" s="23">
        <v>663863</v>
      </c>
      <c r="G10" s="23">
        <v>132927</v>
      </c>
      <c r="H10" s="23">
        <v>25705</v>
      </c>
      <c r="I10" s="23">
        <v>49113</v>
      </c>
      <c r="J10" s="23">
        <v>58109</v>
      </c>
      <c r="K10" s="23">
        <v>146030</v>
      </c>
      <c r="L10" s="23">
        <v>22010</v>
      </c>
      <c r="M10" s="23">
        <v>38457</v>
      </c>
      <c r="N10" s="23">
        <v>50882</v>
      </c>
      <c r="O10" s="23">
        <v>34681</v>
      </c>
      <c r="P10" s="22">
        <v>102023</v>
      </c>
      <c r="Q10" s="22">
        <v>14203</v>
      </c>
      <c r="R10" s="22">
        <v>24101</v>
      </c>
      <c r="S10" s="22">
        <v>35988</v>
      </c>
      <c r="T10" s="22">
        <v>27731</v>
      </c>
      <c r="U10" s="23">
        <v>77362</v>
      </c>
      <c r="V10" s="23">
        <v>11777</v>
      </c>
      <c r="W10" s="23">
        <v>20610</v>
      </c>
      <c r="X10" s="23">
        <v>25718</v>
      </c>
      <c r="Y10" s="23">
        <v>19257</v>
      </c>
      <c r="Z10" s="23">
        <v>60473</v>
      </c>
      <c r="AA10" s="23">
        <v>8586</v>
      </c>
      <c r="AB10" s="23">
        <v>16074</v>
      </c>
      <c r="AC10" s="23">
        <v>20386</v>
      </c>
      <c r="AD10" s="23">
        <v>15427</v>
      </c>
      <c r="AE10" s="23">
        <v>40093</v>
      </c>
      <c r="AF10" s="23">
        <v>11310</v>
      </c>
      <c r="AG10" s="23">
        <v>8056</v>
      </c>
      <c r="AH10" s="23">
        <v>7198</v>
      </c>
      <c r="AI10" s="23">
        <v>13529</v>
      </c>
      <c r="AJ10" s="23">
        <v>31585</v>
      </c>
      <c r="AK10" s="23">
        <v>9658</v>
      </c>
      <c r="AL10" s="23">
        <v>5885</v>
      </c>
      <c r="AM10" s="23">
        <v>6378</v>
      </c>
      <c r="AN10" s="23">
        <v>9664</v>
      </c>
      <c r="AO10" s="23">
        <v>25311</v>
      </c>
      <c r="AP10" s="23">
        <v>8287</v>
      </c>
      <c r="AQ10" s="23">
        <v>4483</v>
      </c>
      <c r="AR10" s="23">
        <v>4921</v>
      </c>
      <c r="AS10" s="23">
        <v>7620</v>
      </c>
      <c r="AT10" s="23">
        <v>19632</v>
      </c>
      <c r="AU10" s="23">
        <v>7313</v>
      </c>
      <c r="AV10" s="23">
        <v>3481</v>
      </c>
      <c r="AW10" s="23">
        <v>3023</v>
      </c>
      <c r="AX10" s="23">
        <v>5815</v>
      </c>
      <c r="AY10" s="23">
        <v>22276</v>
      </c>
      <c r="AZ10" s="23">
        <v>7711</v>
      </c>
      <c r="BA10" s="23">
        <v>4367</v>
      </c>
      <c r="BB10" s="23">
        <v>3793</v>
      </c>
      <c r="BC10" s="23">
        <v>6405</v>
      </c>
      <c r="BD10" s="23">
        <v>6151</v>
      </c>
      <c r="BE10" s="22" t="s">
        <v>32</v>
      </c>
      <c r="BF10" s="22" t="s">
        <v>32</v>
      </c>
      <c r="BG10" s="22" t="s">
        <v>32</v>
      </c>
      <c r="BH10" s="23">
        <v>6151</v>
      </c>
    </row>
    <row r="11" spans="1:60" s="24" customFormat="1" ht="12.75">
      <c r="A11" s="22"/>
      <c r="B11" s="22"/>
      <c r="C11" s="22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2"/>
      <c r="BF11" s="22"/>
      <c r="BG11" s="22"/>
      <c r="BH11" s="23"/>
    </row>
    <row r="12" spans="1:60" s="26" customFormat="1" ht="12.75">
      <c r="A12" s="16" t="s">
        <v>33</v>
      </c>
      <c r="B12" s="25"/>
      <c r="C12" s="25"/>
      <c r="D12" s="25"/>
      <c r="E12" s="25"/>
      <c r="F12" s="23">
        <v>657111</v>
      </c>
      <c r="G12" s="23">
        <v>131439</v>
      </c>
      <c r="H12" s="23">
        <v>25433</v>
      </c>
      <c r="I12" s="23">
        <v>48648</v>
      </c>
      <c r="J12" s="23">
        <v>57358</v>
      </c>
      <c r="K12" s="23">
        <v>144737</v>
      </c>
      <c r="L12" s="23">
        <v>21793</v>
      </c>
      <c r="M12" s="23">
        <v>38133</v>
      </c>
      <c r="N12" s="23">
        <v>50480</v>
      </c>
      <c r="O12" s="23">
        <v>34331</v>
      </c>
      <c r="P12" s="23">
        <v>101045</v>
      </c>
      <c r="Q12" s="23">
        <v>14044</v>
      </c>
      <c r="R12" s="23">
        <v>23874</v>
      </c>
      <c r="S12" s="23">
        <v>35651</v>
      </c>
      <c r="T12" s="23">
        <v>27476</v>
      </c>
      <c r="U12" s="23">
        <v>76680</v>
      </c>
      <c r="V12" s="23">
        <v>11665</v>
      </c>
      <c r="W12" s="23">
        <v>20419</v>
      </c>
      <c r="X12" s="23">
        <v>25513</v>
      </c>
      <c r="Y12" s="23">
        <v>19083</v>
      </c>
      <c r="Z12" s="23">
        <v>59837</v>
      </c>
      <c r="AA12" s="23">
        <v>8478</v>
      </c>
      <c r="AB12" s="23">
        <v>15884</v>
      </c>
      <c r="AC12" s="23">
        <v>20210</v>
      </c>
      <c r="AD12" s="23">
        <v>15265</v>
      </c>
      <c r="AE12" s="23">
        <v>39576</v>
      </c>
      <c r="AF12" s="23">
        <v>11125</v>
      </c>
      <c r="AG12" s="23">
        <v>7949</v>
      </c>
      <c r="AH12" s="23">
        <v>7112</v>
      </c>
      <c r="AI12" s="23">
        <v>13390</v>
      </c>
      <c r="AJ12" s="23">
        <v>31161</v>
      </c>
      <c r="AK12" s="23">
        <v>9509</v>
      </c>
      <c r="AL12" s="23">
        <v>5820</v>
      </c>
      <c r="AM12" s="23">
        <v>6302</v>
      </c>
      <c r="AN12" s="23">
        <v>9530</v>
      </c>
      <c r="AO12" s="23">
        <v>24979</v>
      </c>
      <c r="AP12" s="23">
        <v>8190</v>
      </c>
      <c r="AQ12" s="23">
        <v>4423</v>
      </c>
      <c r="AR12" s="23">
        <v>4852</v>
      </c>
      <c r="AS12" s="23">
        <v>7514</v>
      </c>
      <c r="AT12" s="23">
        <v>19410</v>
      </c>
      <c r="AU12" s="23">
        <v>7233</v>
      </c>
      <c r="AV12" s="23">
        <v>3437</v>
      </c>
      <c r="AW12" s="23">
        <v>2981</v>
      </c>
      <c r="AX12" s="23">
        <v>5759</v>
      </c>
      <c r="AY12" s="23">
        <v>22108</v>
      </c>
      <c r="AZ12" s="23">
        <v>7661</v>
      </c>
      <c r="BA12" s="23">
        <v>4333</v>
      </c>
      <c r="BB12" s="23">
        <v>3762</v>
      </c>
      <c r="BC12" s="23">
        <v>6352</v>
      </c>
      <c r="BD12" s="23">
        <v>6139</v>
      </c>
      <c r="BE12" s="23">
        <v>0</v>
      </c>
      <c r="BF12" s="23">
        <v>0</v>
      </c>
      <c r="BG12" s="23">
        <v>0</v>
      </c>
      <c r="BH12" s="23">
        <v>6139</v>
      </c>
    </row>
    <row r="13" spans="1:60" s="26" customFormat="1" ht="12.75">
      <c r="A13" s="16" t="s">
        <v>34</v>
      </c>
      <c r="B13" s="25"/>
      <c r="C13" s="25"/>
      <c r="D13" s="25"/>
      <c r="E13" s="25"/>
      <c r="F13" s="23">
        <v>6179</v>
      </c>
      <c r="G13" s="23">
        <v>1051</v>
      </c>
      <c r="H13" s="23">
        <v>223</v>
      </c>
      <c r="I13" s="23">
        <v>350</v>
      </c>
      <c r="J13" s="23">
        <v>478</v>
      </c>
      <c r="K13" s="23">
        <v>1182</v>
      </c>
      <c r="L13" s="23">
        <v>199</v>
      </c>
      <c r="M13" s="23">
        <v>292</v>
      </c>
      <c r="N13" s="23">
        <v>360</v>
      </c>
      <c r="O13" s="23">
        <v>331</v>
      </c>
      <c r="P13" s="23">
        <v>953</v>
      </c>
      <c r="Q13" s="23">
        <v>152</v>
      </c>
      <c r="R13" s="23">
        <v>223</v>
      </c>
      <c r="S13" s="23">
        <v>330</v>
      </c>
      <c r="T13" s="23">
        <v>248</v>
      </c>
      <c r="U13" s="23">
        <v>682</v>
      </c>
      <c r="V13" s="23">
        <v>112</v>
      </c>
      <c r="W13" s="23">
        <v>191</v>
      </c>
      <c r="X13" s="23">
        <v>205</v>
      </c>
      <c r="Y13" s="23">
        <v>174</v>
      </c>
      <c r="Z13" s="23">
        <v>636</v>
      </c>
      <c r="AA13" s="23">
        <v>108</v>
      </c>
      <c r="AB13" s="23">
        <v>190</v>
      </c>
      <c r="AC13" s="23">
        <v>176</v>
      </c>
      <c r="AD13" s="23">
        <v>162</v>
      </c>
      <c r="AE13" s="23">
        <v>517</v>
      </c>
      <c r="AF13" s="23">
        <v>185</v>
      </c>
      <c r="AG13" s="23">
        <v>107</v>
      </c>
      <c r="AH13" s="23">
        <v>86</v>
      </c>
      <c r="AI13" s="23">
        <v>139</v>
      </c>
      <c r="AJ13" s="23">
        <v>424</v>
      </c>
      <c r="AK13" s="23">
        <v>149</v>
      </c>
      <c r="AL13" s="23">
        <v>65</v>
      </c>
      <c r="AM13" s="23">
        <v>76</v>
      </c>
      <c r="AN13" s="23">
        <v>134</v>
      </c>
      <c r="AO13" s="23">
        <v>332</v>
      </c>
      <c r="AP13" s="23">
        <v>97</v>
      </c>
      <c r="AQ13" s="23">
        <v>60</v>
      </c>
      <c r="AR13" s="23">
        <v>69</v>
      </c>
      <c r="AS13" s="23">
        <v>106</v>
      </c>
      <c r="AT13" s="23">
        <v>222</v>
      </c>
      <c r="AU13" s="23">
        <v>80</v>
      </c>
      <c r="AV13" s="23">
        <v>44</v>
      </c>
      <c r="AW13" s="23">
        <v>42</v>
      </c>
      <c r="AX13" s="23">
        <v>56</v>
      </c>
      <c r="AY13" s="23">
        <v>168</v>
      </c>
      <c r="AZ13" s="23">
        <v>50</v>
      </c>
      <c r="BA13" s="23">
        <v>34</v>
      </c>
      <c r="BB13" s="23">
        <v>31</v>
      </c>
      <c r="BC13" s="23">
        <v>53</v>
      </c>
      <c r="BD13" s="23">
        <v>12</v>
      </c>
      <c r="BE13" s="23">
        <v>0</v>
      </c>
      <c r="BF13" s="23">
        <v>0</v>
      </c>
      <c r="BG13" s="23">
        <v>0</v>
      </c>
      <c r="BH13" s="23">
        <v>12</v>
      </c>
    </row>
    <row r="14" spans="1:60" s="26" customFormat="1" ht="12.75">
      <c r="A14" s="25"/>
      <c r="B14" s="25"/>
      <c r="C14" s="25"/>
      <c r="D14" s="25"/>
      <c r="E14" s="25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</row>
    <row r="15" spans="1:60" s="26" customFormat="1" ht="12.75">
      <c r="A15" s="25" t="s">
        <v>35</v>
      </c>
      <c r="B15" s="25">
        <v>32</v>
      </c>
      <c r="C15" s="25">
        <v>73</v>
      </c>
      <c r="D15" s="25" t="s">
        <v>36</v>
      </c>
      <c r="E15" s="25" t="s">
        <v>37</v>
      </c>
      <c r="F15" s="23">
        <v>1140</v>
      </c>
      <c r="G15" s="23">
        <v>238</v>
      </c>
      <c r="H15" s="27">
        <v>35</v>
      </c>
      <c r="I15" s="27">
        <v>87</v>
      </c>
      <c r="J15" s="27">
        <v>116</v>
      </c>
      <c r="K15" s="23">
        <v>280</v>
      </c>
      <c r="L15" s="27">
        <v>46</v>
      </c>
      <c r="M15" s="27">
        <v>75</v>
      </c>
      <c r="N15" s="27">
        <v>95</v>
      </c>
      <c r="O15" s="27">
        <v>64</v>
      </c>
      <c r="P15" s="23">
        <v>154</v>
      </c>
      <c r="Q15" s="28">
        <v>12</v>
      </c>
      <c r="R15" s="28">
        <v>39</v>
      </c>
      <c r="S15" s="28">
        <v>63</v>
      </c>
      <c r="T15" s="28">
        <v>40</v>
      </c>
      <c r="U15" s="22">
        <v>137</v>
      </c>
      <c r="V15" s="25">
        <v>20</v>
      </c>
      <c r="W15" s="25">
        <v>41</v>
      </c>
      <c r="X15" s="25">
        <v>46</v>
      </c>
      <c r="Y15" s="25">
        <v>30</v>
      </c>
      <c r="Z15" s="25">
        <v>107</v>
      </c>
      <c r="AA15" s="25">
        <v>17</v>
      </c>
      <c r="AB15" s="25">
        <v>16</v>
      </c>
      <c r="AC15" s="25">
        <v>50</v>
      </c>
      <c r="AD15" s="25">
        <v>24</v>
      </c>
      <c r="AE15" s="25">
        <v>71</v>
      </c>
      <c r="AF15" s="25">
        <v>26</v>
      </c>
      <c r="AG15" s="25">
        <v>13</v>
      </c>
      <c r="AH15" s="25">
        <v>9</v>
      </c>
      <c r="AI15" s="25">
        <v>23</v>
      </c>
      <c r="AJ15" s="25">
        <v>42</v>
      </c>
      <c r="AK15" s="25">
        <v>12</v>
      </c>
      <c r="AL15" s="25">
        <v>7</v>
      </c>
      <c r="AM15" s="25">
        <v>7</v>
      </c>
      <c r="AN15" s="25">
        <v>16</v>
      </c>
      <c r="AO15" s="25">
        <v>44</v>
      </c>
      <c r="AP15" s="25">
        <v>18</v>
      </c>
      <c r="AQ15" s="25">
        <v>6</v>
      </c>
      <c r="AR15" s="25">
        <v>8</v>
      </c>
      <c r="AS15" s="25">
        <v>12</v>
      </c>
      <c r="AT15" s="25">
        <v>25</v>
      </c>
      <c r="AU15" s="25">
        <v>15</v>
      </c>
      <c r="AV15" s="25">
        <v>4</v>
      </c>
      <c r="AW15" s="25">
        <v>3</v>
      </c>
      <c r="AX15" s="25">
        <v>3</v>
      </c>
      <c r="AY15" s="25">
        <v>32</v>
      </c>
      <c r="AZ15" s="25">
        <v>14</v>
      </c>
      <c r="BA15" s="25">
        <v>3</v>
      </c>
      <c r="BB15" s="25">
        <v>5</v>
      </c>
      <c r="BC15" s="25">
        <v>10</v>
      </c>
      <c r="BD15" s="25">
        <v>10</v>
      </c>
      <c r="BE15" s="25" t="s">
        <v>32</v>
      </c>
      <c r="BF15" s="25" t="s">
        <v>32</v>
      </c>
      <c r="BG15" s="25" t="s">
        <v>32</v>
      </c>
      <c r="BH15" s="25">
        <v>10</v>
      </c>
    </row>
    <row r="16" spans="1:60" s="26" customFormat="1" ht="12.75">
      <c r="A16" s="25" t="s">
        <v>38</v>
      </c>
      <c r="B16" s="25">
        <v>32</v>
      </c>
      <c r="C16" s="25">
        <v>73</v>
      </c>
      <c r="D16" s="25" t="s">
        <v>36</v>
      </c>
      <c r="E16" s="25" t="s">
        <v>37</v>
      </c>
      <c r="F16" s="23">
        <v>334</v>
      </c>
      <c r="G16" s="23">
        <v>66</v>
      </c>
      <c r="H16" s="27">
        <v>16</v>
      </c>
      <c r="I16" s="27">
        <v>28</v>
      </c>
      <c r="J16" s="27">
        <v>22</v>
      </c>
      <c r="K16" s="23">
        <v>79</v>
      </c>
      <c r="L16" s="27">
        <v>14</v>
      </c>
      <c r="M16" s="27">
        <v>27</v>
      </c>
      <c r="N16" s="27">
        <v>19</v>
      </c>
      <c r="O16" s="27">
        <v>19</v>
      </c>
      <c r="P16" s="23">
        <v>45</v>
      </c>
      <c r="Q16" s="28">
        <v>8</v>
      </c>
      <c r="R16" s="28">
        <v>8</v>
      </c>
      <c r="S16" s="28">
        <v>16</v>
      </c>
      <c r="T16" s="28">
        <v>13</v>
      </c>
      <c r="U16" s="22">
        <v>42</v>
      </c>
      <c r="V16" s="25">
        <v>6</v>
      </c>
      <c r="W16" s="25">
        <v>16</v>
      </c>
      <c r="X16" s="25">
        <v>14</v>
      </c>
      <c r="Y16" s="25">
        <v>6</v>
      </c>
      <c r="Z16" s="25">
        <v>26</v>
      </c>
      <c r="AA16" s="25">
        <v>4</v>
      </c>
      <c r="AB16" s="25">
        <v>8</v>
      </c>
      <c r="AC16" s="25">
        <v>11</v>
      </c>
      <c r="AD16" s="25">
        <v>3</v>
      </c>
      <c r="AE16" s="25">
        <v>24</v>
      </c>
      <c r="AF16" s="25">
        <v>9</v>
      </c>
      <c r="AG16" s="25">
        <v>4</v>
      </c>
      <c r="AH16" s="25">
        <v>1</v>
      </c>
      <c r="AI16" s="25">
        <v>10</v>
      </c>
      <c r="AJ16" s="25">
        <v>15</v>
      </c>
      <c r="AK16" s="25">
        <v>4</v>
      </c>
      <c r="AL16" s="25">
        <v>3</v>
      </c>
      <c r="AM16" s="25">
        <v>6</v>
      </c>
      <c r="AN16" s="25">
        <v>2</v>
      </c>
      <c r="AO16" s="25">
        <v>11</v>
      </c>
      <c r="AP16" s="25">
        <v>3</v>
      </c>
      <c r="AQ16" s="25">
        <v>3</v>
      </c>
      <c r="AR16" s="25">
        <v>4</v>
      </c>
      <c r="AS16" s="25">
        <v>1</v>
      </c>
      <c r="AT16" s="25">
        <v>8</v>
      </c>
      <c r="AU16" s="25">
        <v>5</v>
      </c>
      <c r="AV16" s="25">
        <v>1</v>
      </c>
      <c r="AW16" s="25">
        <v>0</v>
      </c>
      <c r="AX16" s="25">
        <v>2</v>
      </c>
      <c r="AY16" s="25">
        <v>17</v>
      </c>
      <c r="AZ16" s="25">
        <v>5</v>
      </c>
      <c r="BA16" s="25">
        <v>2</v>
      </c>
      <c r="BB16" s="25">
        <v>1</v>
      </c>
      <c r="BC16" s="25">
        <v>9</v>
      </c>
      <c r="BD16" s="25">
        <v>1</v>
      </c>
      <c r="BE16" s="25" t="s">
        <v>32</v>
      </c>
      <c r="BF16" s="25" t="s">
        <v>32</v>
      </c>
      <c r="BG16" s="25" t="s">
        <v>32</v>
      </c>
      <c r="BH16" s="25">
        <v>1</v>
      </c>
    </row>
    <row r="17" spans="1:60" s="26" customFormat="1" ht="12.75">
      <c r="A17" s="25" t="s">
        <v>39</v>
      </c>
      <c r="B17" s="25">
        <v>32</v>
      </c>
      <c r="C17" s="25">
        <v>73</v>
      </c>
      <c r="D17" s="25" t="s">
        <v>36</v>
      </c>
      <c r="E17" s="25" t="s">
        <v>37</v>
      </c>
      <c r="F17" s="23">
        <v>227</v>
      </c>
      <c r="G17" s="23">
        <v>50</v>
      </c>
      <c r="H17" s="27">
        <v>11</v>
      </c>
      <c r="I17" s="27">
        <v>21</v>
      </c>
      <c r="J17" s="27">
        <v>18</v>
      </c>
      <c r="K17" s="23">
        <v>49</v>
      </c>
      <c r="L17" s="27">
        <v>8</v>
      </c>
      <c r="M17" s="27">
        <v>15</v>
      </c>
      <c r="N17" s="27">
        <v>17</v>
      </c>
      <c r="O17" s="27">
        <v>9</v>
      </c>
      <c r="P17" s="23">
        <v>33</v>
      </c>
      <c r="Q17" s="28">
        <v>5</v>
      </c>
      <c r="R17" s="28">
        <v>9</v>
      </c>
      <c r="S17" s="28">
        <v>9</v>
      </c>
      <c r="T17" s="28">
        <v>10</v>
      </c>
      <c r="U17" s="22">
        <v>15</v>
      </c>
      <c r="V17" s="25">
        <v>3</v>
      </c>
      <c r="W17" s="25">
        <v>3</v>
      </c>
      <c r="X17" s="25">
        <v>3</v>
      </c>
      <c r="Y17" s="25">
        <v>6</v>
      </c>
      <c r="Z17" s="25">
        <v>22</v>
      </c>
      <c r="AA17" s="25">
        <v>2</v>
      </c>
      <c r="AB17" s="25">
        <v>8</v>
      </c>
      <c r="AC17" s="25">
        <v>9</v>
      </c>
      <c r="AD17" s="25">
        <v>3</v>
      </c>
      <c r="AE17" s="25">
        <v>12</v>
      </c>
      <c r="AF17" s="25">
        <v>4</v>
      </c>
      <c r="AG17" s="25">
        <v>0</v>
      </c>
      <c r="AH17" s="25">
        <v>5</v>
      </c>
      <c r="AI17" s="25">
        <v>3</v>
      </c>
      <c r="AJ17" s="25">
        <v>12</v>
      </c>
      <c r="AK17" s="25">
        <v>2</v>
      </c>
      <c r="AL17" s="25">
        <v>4</v>
      </c>
      <c r="AM17" s="25">
        <v>1</v>
      </c>
      <c r="AN17" s="25">
        <v>5</v>
      </c>
      <c r="AO17" s="25">
        <v>14</v>
      </c>
      <c r="AP17" s="25">
        <v>3</v>
      </c>
      <c r="AQ17" s="25">
        <v>2</v>
      </c>
      <c r="AR17" s="25">
        <v>2</v>
      </c>
      <c r="AS17" s="25">
        <v>7</v>
      </c>
      <c r="AT17" s="25">
        <v>10</v>
      </c>
      <c r="AU17" s="25">
        <v>4</v>
      </c>
      <c r="AV17" s="25">
        <v>3</v>
      </c>
      <c r="AW17" s="25">
        <v>1</v>
      </c>
      <c r="AX17" s="25">
        <v>2</v>
      </c>
      <c r="AY17" s="25">
        <v>7</v>
      </c>
      <c r="AZ17" s="25">
        <v>2</v>
      </c>
      <c r="BA17" s="25">
        <v>0</v>
      </c>
      <c r="BB17" s="25">
        <v>2</v>
      </c>
      <c r="BC17" s="25">
        <v>3</v>
      </c>
      <c r="BD17" s="25">
        <v>3</v>
      </c>
      <c r="BE17" s="25" t="s">
        <v>32</v>
      </c>
      <c r="BF17" s="25" t="s">
        <v>32</v>
      </c>
      <c r="BG17" s="25" t="s">
        <v>32</v>
      </c>
      <c r="BH17" s="25">
        <v>3</v>
      </c>
    </row>
    <row r="18" spans="1:60" s="26" customFormat="1" ht="12.75">
      <c r="A18" s="25" t="s">
        <v>40</v>
      </c>
      <c r="B18" s="25">
        <v>32</v>
      </c>
      <c r="C18" s="25">
        <v>73</v>
      </c>
      <c r="D18" s="25" t="s">
        <v>36</v>
      </c>
      <c r="E18" s="25" t="s">
        <v>37</v>
      </c>
      <c r="F18" s="23">
        <v>340</v>
      </c>
      <c r="G18" s="23">
        <v>70</v>
      </c>
      <c r="H18" s="27">
        <v>10</v>
      </c>
      <c r="I18" s="27">
        <v>34</v>
      </c>
      <c r="J18" s="27">
        <v>26</v>
      </c>
      <c r="K18" s="23">
        <v>82</v>
      </c>
      <c r="L18" s="27">
        <v>18</v>
      </c>
      <c r="M18" s="27">
        <v>11</v>
      </c>
      <c r="N18" s="27">
        <v>25</v>
      </c>
      <c r="O18" s="27">
        <v>28</v>
      </c>
      <c r="P18" s="23">
        <v>54</v>
      </c>
      <c r="Q18" s="28">
        <v>4</v>
      </c>
      <c r="R18" s="28">
        <v>12</v>
      </c>
      <c r="S18" s="28">
        <v>12</v>
      </c>
      <c r="T18" s="28">
        <v>26</v>
      </c>
      <c r="U18" s="22">
        <v>33</v>
      </c>
      <c r="V18" s="25">
        <v>6</v>
      </c>
      <c r="W18" s="25">
        <v>10</v>
      </c>
      <c r="X18" s="25">
        <v>10</v>
      </c>
      <c r="Y18" s="25">
        <v>7</v>
      </c>
      <c r="Z18" s="25">
        <v>35</v>
      </c>
      <c r="AA18" s="25">
        <v>6</v>
      </c>
      <c r="AB18" s="25">
        <v>10</v>
      </c>
      <c r="AC18" s="25">
        <v>8</v>
      </c>
      <c r="AD18" s="25">
        <v>11</v>
      </c>
      <c r="AE18" s="25">
        <v>24</v>
      </c>
      <c r="AF18" s="25">
        <v>9</v>
      </c>
      <c r="AG18" s="25">
        <v>3</v>
      </c>
      <c r="AH18" s="25">
        <v>3</v>
      </c>
      <c r="AI18" s="25">
        <v>9</v>
      </c>
      <c r="AJ18" s="25">
        <v>12</v>
      </c>
      <c r="AK18" s="25">
        <v>1</v>
      </c>
      <c r="AL18" s="25">
        <v>1</v>
      </c>
      <c r="AM18" s="25">
        <v>2</v>
      </c>
      <c r="AN18" s="25">
        <v>8</v>
      </c>
      <c r="AO18" s="25">
        <v>7</v>
      </c>
      <c r="AP18" s="25">
        <v>2</v>
      </c>
      <c r="AQ18" s="25">
        <v>1</v>
      </c>
      <c r="AR18" s="25">
        <v>2</v>
      </c>
      <c r="AS18" s="25">
        <v>2</v>
      </c>
      <c r="AT18" s="25">
        <v>10</v>
      </c>
      <c r="AU18" s="25">
        <v>4</v>
      </c>
      <c r="AV18" s="25">
        <v>2</v>
      </c>
      <c r="AW18" s="25">
        <v>2</v>
      </c>
      <c r="AX18" s="25">
        <v>2</v>
      </c>
      <c r="AY18" s="25">
        <v>12</v>
      </c>
      <c r="AZ18" s="25">
        <v>5</v>
      </c>
      <c r="BA18" s="25">
        <v>1</v>
      </c>
      <c r="BB18" s="25">
        <v>3</v>
      </c>
      <c r="BC18" s="25">
        <v>3</v>
      </c>
      <c r="BD18" s="25">
        <v>1</v>
      </c>
      <c r="BE18" s="25" t="s">
        <v>32</v>
      </c>
      <c r="BF18" s="25" t="s">
        <v>32</v>
      </c>
      <c r="BG18" s="25" t="s">
        <v>32</v>
      </c>
      <c r="BH18" s="25">
        <v>1</v>
      </c>
    </row>
    <row r="19" spans="1:60" s="26" customFormat="1" ht="12.75">
      <c r="A19" s="25" t="s">
        <v>41</v>
      </c>
      <c r="B19" s="25">
        <v>46</v>
      </c>
      <c r="C19" s="25">
        <v>73</v>
      </c>
      <c r="D19" s="25" t="s">
        <v>36</v>
      </c>
      <c r="E19" s="25" t="s">
        <v>42</v>
      </c>
      <c r="F19" s="23">
        <v>690</v>
      </c>
      <c r="G19" s="23">
        <v>150</v>
      </c>
      <c r="H19" s="27">
        <v>33</v>
      </c>
      <c r="I19" s="27">
        <v>61</v>
      </c>
      <c r="J19" s="27">
        <v>56</v>
      </c>
      <c r="K19" s="23">
        <v>165</v>
      </c>
      <c r="L19" s="27">
        <v>34</v>
      </c>
      <c r="M19" s="27">
        <v>40</v>
      </c>
      <c r="N19" s="27">
        <v>69</v>
      </c>
      <c r="O19" s="27">
        <v>22</v>
      </c>
      <c r="P19" s="23">
        <v>68</v>
      </c>
      <c r="Q19" s="28">
        <v>13</v>
      </c>
      <c r="R19" s="28">
        <v>12</v>
      </c>
      <c r="S19" s="28">
        <v>26</v>
      </c>
      <c r="T19" s="28">
        <v>17</v>
      </c>
      <c r="U19" s="22">
        <v>72</v>
      </c>
      <c r="V19" s="25">
        <v>10</v>
      </c>
      <c r="W19" s="25">
        <v>14</v>
      </c>
      <c r="X19" s="25">
        <v>30</v>
      </c>
      <c r="Y19" s="25">
        <v>18</v>
      </c>
      <c r="Z19" s="25">
        <v>60</v>
      </c>
      <c r="AA19" s="25">
        <v>4</v>
      </c>
      <c r="AB19" s="25">
        <v>20</v>
      </c>
      <c r="AC19" s="25">
        <v>23</v>
      </c>
      <c r="AD19" s="25">
        <v>13</v>
      </c>
      <c r="AE19" s="25">
        <v>55</v>
      </c>
      <c r="AF19" s="25">
        <v>16</v>
      </c>
      <c r="AG19" s="25">
        <v>9</v>
      </c>
      <c r="AH19" s="25">
        <v>9</v>
      </c>
      <c r="AI19" s="25">
        <v>21</v>
      </c>
      <c r="AJ19" s="25">
        <v>32</v>
      </c>
      <c r="AK19" s="25">
        <v>10</v>
      </c>
      <c r="AL19" s="25">
        <v>5</v>
      </c>
      <c r="AM19" s="25">
        <v>6</v>
      </c>
      <c r="AN19" s="25">
        <v>11</v>
      </c>
      <c r="AO19" s="25">
        <v>24</v>
      </c>
      <c r="AP19" s="25">
        <v>6</v>
      </c>
      <c r="AQ19" s="25">
        <v>5</v>
      </c>
      <c r="AR19" s="25">
        <v>6</v>
      </c>
      <c r="AS19" s="25">
        <v>7</v>
      </c>
      <c r="AT19" s="25">
        <v>32</v>
      </c>
      <c r="AU19" s="25">
        <v>16</v>
      </c>
      <c r="AV19" s="25">
        <v>4</v>
      </c>
      <c r="AW19" s="25">
        <v>3</v>
      </c>
      <c r="AX19" s="25">
        <v>9</v>
      </c>
      <c r="AY19" s="25">
        <v>27</v>
      </c>
      <c r="AZ19" s="25">
        <v>11</v>
      </c>
      <c r="BA19" s="25">
        <v>7</v>
      </c>
      <c r="BB19" s="25">
        <v>5</v>
      </c>
      <c r="BC19" s="25">
        <v>4</v>
      </c>
      <c r="BD19" s="25">
        <v>5</v>
      </c>
      <c r="BE19" s="25" t="s">
        <v>32</v>
      </c>
      <c r="BF19" s="25" t="s">
        <v>32</v>
      </c>
      <c r="BG19" s="25" t="s">
        <v>32</v>
      </c>
      <c r="BH19" s="25">
        <v>5</v>
      </c>
    </row>
    <row r="20" spans="1:60" s="26" customFormat="1" ht="12.75">
      <c r="A20" s="25" t="s">
        <v>43</v>
      </c>
      <c r="B20" s="25">
        <v>46</v>
      </c>
      <c r="C20" s="25">
        <v>73</v>
      </c>
      <c r="D20" s="25" t="s">
        <v>36</v>
      </c>
      <c r="E20" s="25" t="s">
        <v>42</v>
      </c>
      <c r="F20" s="23">
        <v>487</v>
      </c>
      <c r="G20" s="23">
        <v>92</v>
      </c>
      <c r="H20" s="27">
        <v>15</v>
      </c>
      <c r="I20" s="27">
        <v>21</v>
      </c>
      <c r="J20" s="27">
        <v>56</v>
      </c>
      <c r="K20" s="23">
        <v>109</v>
      </c>
      <c r="L20" s="27">
        <v>12</v>
      </c>
      <c r="M20" s="27">
        <v>29</v>
      </c>
      <c r="N20" s="27">
        <v>49</v>
      </c>
      <c r="O20" s="27">
        <v>19</v>
      </c>
      <c r="P20" s="23">
        <v>77</v>
      </c>
      <c r="Q20" s="28">
        <v>11</v>
      </c>
      <c r="R20" s="28">
        <v>14</v>
      </c>
      <c r="S20" s="28">
        <v>27</v>
      </c>
      <c r="T20" s="28">
        <v>25</v>
      </c>
      <c r="U20" s="22">
        <v>46</v>
      </c>
      <c r="V20" s="25">
        <v>1</v>
      </c>
      <c r="W20" s="25">
        <v>9</v>
      </c>
      <c r="X20" s="25">
        <v>25</v>
      </c>
      <c r="Y20" s="25">
        <v>11</v>
      </c>
      <c r="Z20" s="25">
        <v>37</v>
      </c>
      <c r="AA20" s="25">
        <v>4</v>
      </c>
      <c r="AB20" s="25">
        <v>7</v>
      </c>
      <c r="AC20" s="25">
        <v>17</v>
      </c>
      <c r="AD20" s="25">
        <v>9</v>
      </c>
      <c r="AE20" s="25">
        <v>31</v>
      </c>
      <c r="AF20" s="25">
        <v>5</v>
      </c>
      <c r="AG20" s="25">
        <v>5</v>
      </c>
      <c r="AH20" s="25">
        <v>3</v>
      </c>
      <c r="AI20" s="25">
        <v>18</v>
      </c>
      <c r="AJ20" s="25">
        <v>24</v>
      </c>
      <c r="AK20" s="25">
        <v>6</v>
      </c>
      <c r="AL20" s="25">
        <v>3</v>
      </c>
      <c r="AM20" s="25">
        <v>8</v>
      </c>
      <c r="AN20" s="25">
        <v>7</v>
      </c>
      <c r="AO20" s="25">
        <v>29</v>
      </c>
      <c r="AP20" s="25">
        <v>8</v>
      </c>
      <c r="AQ20" s="25">
        <v>5</v>
      </c>
      <c r="AR20" s="25">
        <v>5</v>
      </c>
      <c r="AS20" s="25">
        <v>11</v>
      </c>
      <c r="AT20" s="25">
        <v>14</v>
      </c>
      <c r="AU20" s="25">
        <v>6</v>
      </c>
      <c r="AV20" s="25">
        <v>1</v>
      </c>
      <c r="AW20" s="25">
        <v>4</v>
      </c>
      <c r="AX20" s="25">
        <v>3</v>
      </c>
      <c r="AY20" s="25">
        <v>25</v>
      </c>
      <c r="AZ20" s="25">
        <v>10</v>
      </c>
      <c r="BA20" s="25">
        <v>6</v>
      </c>
      <c r="BB20" s="25">
        <v>5</v>
      </c>
      <c r="BC20" s="25">
        <v>4</v>
      </c>
      <c r="BD20" s="25">
        <v>3</v>
      </c>
      <c r="BE20" s="25" t="s">
        <v>32</v>
      </c>
      <c r="BF20" s="25" t="s">
        <v>32</v>
      </c>
      <c r="BG20" s="25" t="s">
        <v>32</v>
      </c>
      <c r="BH20" s="25">
        <v>3</v>
      </c>
    </row>
    <row r="21" spans="1:60" s="26" customFormat="1" ht="12.75">
      <c r="A21" s="25" t="s">
        <v>44</v>
      </c>
      <c r="B21" s="25">
        <v>46</v>
      </c>
      <c r="C21" s="25">
        <v>73</v>
      </c>
      <c r="D21" s="25" t="s">
        <v>36</v>
      </c>
      <c r="E21" s="25" t="s">
        <v>42</v>
      </c>
      <c r="F21" s="23">
        <v>347</v>
      </c>
      <c r="G21" s="23">
        <v>79</v>
      </c>
      <c r="H21" s="27">
        <v>25</v>
      </c>
      <c r="I21" s="27">
        <v>23</v>
      </c>
      <c r="J21" s="27">
        <v>31</v>
      </c>
      <c r="K21" s="23">
        <v>77</v>
      </c>
      <c r="L21" s="27">
        <v>13</v>
      </c>
      <c r="M21" s="27">
        <v>25</v>
      </c>
      <c r="N21" s="27">
        <v>25</v>
      </c>
      <c r="O21" s="27">
        <v>14</v>
      </c>
      <c r="P21" s="23">
        <v>52</v>
      </c>
      <c r="Q21" s="28">
        <v>6</v>
      </c>
      <c r="R21" s="28">
        <v>13</v>
      </c>
      <c r="S21" s="28">
        <v>19</v>
      </c>
      <c r="T21" s="28">
        <v>14</v>
      </c>
      <c r="U21" s="22">
        <v>31</v>
      </c>
      <c r="V21" s="25">
        <v>9</v>
      </c>
      <c r="W21" s="25">
        <v>6</v>
      </c>
      <c r="X21" s="25">
        <v>9</v>
      </c>
      <c r="Y21" s="25">
        <v>7</v>
      </c>
      <c r="Z21" s="25">
        <v>29</v>
      </c>
      <c r="AA21" s="25">
        <v>2</v>
      </c>
      <c r="AB21" s="25">
        <v>9</v>
      </c>
      <c r="AC21" s="25">
        <v>9</v>
      </c>
      <c r="AD21" s="25">
        <v>9</v>
      </c>
      <c r="AE21" s="25">
        <v>27</v>
      </c>
      <c r="AF21" s="25">
        <v>12</v>
      </c>
      <c r="AG21" s="25">
        <v>3</v>
      </c>
      <c r="AH21" s="25">
        <v>2</v>
      </c>
      <c r="AI21" s="25">
        <v>10</v>
      </c>
      <c r="AJ21" s="25">
        <v>21</v>
      </c>
      <c r="AK21" s="25">
        <v>8</v>
      </c>
      <c r="AL21" s="25">
        <v>2</v>
      </c>
      <c r="AM21" s="25">
        <v>2</v>
      </c>
      <c r="AN21" s="25">
        <v>9</v>
      </c>
      <c r="AO21" s="25">
        <v>10</v>
      </c>
      <c r="AP21" s="25">
        <v>4</v>
      </c>
      <c r="AQ21" s="25">
        <v>1</v>
      </c>
      <c r="AR21" s="25">
        <v>2</v>
      </c>
      <c r="AS21" s="25">
        <v>3</v>
      </c>
      <c r="AT21" s="25">
        <v>7</v>
      </c>
      <c r="AU21" s="25">
        <v>4</v>
      </c>
      <c r="AV21" s="25">
        <v>2</v>
      </c>
      <c r="AW21" s="25">
        <v>1</v>
      </c>
      <c r="AX21" s="25">
        <v>0</v>
      </c>
      <c r="AY21" s="25">
        <v>11</v>
      </c>
      <c r="AZ21" s="25">
        <v>2</v>
      </c>
      <c r="BA21" s="25">
        <v>4</v>
      </c>
      <c r="BB21" s="25">
        <v>4</v>
      </c>
      <c r="BC21" s="25">
        <v>1</v>
      </c>
      <c r="BD21" s="25">
        <v>3</v>
      </c>
      <c r="BE21" s="25" t="s">
        <v>32</v>
      </c>
      <c r="BF21" s="25" t="s">
        <v>32</v>
      </c>
      <c r="BG21" s="25" t="s">
        <v>32</v>
      </c>
      <c r="BH21" s="25">
        <v>3</v>
      </c>
    </row>
    <row r="22" spans="1:60" s="26" customFormat="1" ht="12.75">
      <c r="A22" s="25" t="s">
        <v>45</v>
      </c>
      <c r="B22" s="25">
        <v>47</v>
      </c>
      <c r="C22" s="25">
        <v>72</v>
      </c>
      <c r="D22" s="25" t="s">
        <v>36</v>
      </c>
      <c r="E22" s="25" t="s">
        <v>36</v>
      </c>
      <c r="F22" s="23">
        <v>1310</v>
      </c>
      <c r="G22" s="23">
        <v>221</v>
      </c>
      <c r="H22" s="27">
        <v>36</v>
      </c>
      <c r="I22" s="27">
        <v>71</v>
      </c>
      <c r="J22" s="27">
        <v>114</v>
      </c>
      <c r="K22" s="23">
        <v>281</v>
      </c>
      <c r="L22" s="27">
        <v>42</v>
      </c>
      <c r="M22" s="27">
        <v>61</v>
      </c>
      <c r="N22" s="27">
        <v>87</v>
      </c>
      <c r="O22" s="27">
        <v>91</v>
      </c>
      <c r="P22" s="23">
        <v>198</v>
      </c>
      <c r="Q22" s="28">
        <v>27</v>
      </c>
      <c r="R22" s="28">
        <v>49</v>
      </c>
      <c r="S22" s="28">
        <v>64</v>
      </c>
      <c r="T22" s="28">
        <v>58</v>
      </c>
      <c r="U22" s="22">
        <v>164</v>
      </c>
      <c r="V22" s="25">
        <v>24</v>
      </c>
      <c r="W22" s="25">
        <v>42</v>
      </c>
      <c r="X22" s="25">
        <v>67</v>
      </c>
      <c r="Y22" s="25">
        <v>31</v>
      </c>
      <c r="Z22" s="25">
        <v>115</v>
      </c>
      <c r="AA22" s="25">
        <v>21</v>
      </c>
      <c r="AB22" s="25">
        <v>29</v>
      </c>
      <c r="AC22" s="25">
        <v>29</v>
      </c>
      <c r="AD22" s="25">
        <v>36</v>
      </c>
      <c r="AE22" s="25">
        <v>96</v>
      </c>
      <c r="AF22" s="25">
        <v>26</v>
      </c>
      <c r="AG22" s="25">
        <v>18</v>
      </c>
      <c r="AH22" s="25">
        <v>24</v>
      </c>
      <c r="AI22" s="25">
        <v>28</v>
      </c>
      <c r="AJ22" s="25">
        <v>91</v>
      </c>
      <c r="AK22" s="25">
        <v>22</v>
      </c>
      <c r="AL22" s="25">
        <v>15</v>
      </c>
      <c r="AM22" s="25">
        <v>19</v>
      </c>
      <c r="AN22" s="25">
        <v>35</v>
      </c>
      <c r="AO22" s="25">
        <v>55</v>
      </c>
      <c r="AP22" s="25">
        <v>20</v>
      </c>
      <c r="AQ22" s="25">
        <v>6</v>
      </c>
      <c r="AR22" s="25">
        <v>16</v>
      </c>
      <c r="AS22" s="25">
        <v>13</v>
      </c>
      <c r="AT22" s="25">
        <v>34</v>
      </c>
      <c r="AU22" s="25">
        <v>14</v>
      </c>
      <c r="AV22" s="25">
        <v>5</v>
      </c>
      <c r="AW22" s="25">
        <v>6</v>
      </c>
      <c r="AX22" s="25">
        <v>9</v>
      </c>
      <c r="AY22" s="25">
        <v>47</v>
      </c>
      <c r="AZ22" s="25">
        <v>17</v>
      </c>
      <c r="BA22" s="25">
        <v>12</v>
      </c>
      <c r="BB22" s="25">
        <v>7</v>
      </c>
      <c r="BC22" s="25">
        <v>11</v>
      </c>
      <c r="BD22" s="25">
        <v>8</v>
      </c>
      <c r="BE22" s="25" t="s">
        <v>32</v>
      </c>
      <c r="BF22" s="25" t="s">
        <v>32</v>
      </c>
      <c r="BG22" s="25" t="s">
        <v>32</v>
      </c>
      <c r="BH22" s="25">
        <v>8</v>
      </c>
    </row>
    <row r="23" spans="1:60" s="26" customFormat="1" ht="12.75">
      <c r="A23" s="25" t="s">
        <v>46</v>
      </c>
      <c r="B23" s="25">
        <v>47</v>
      </c>
      <c r="C23" s="25">
        <v>72</v>
      </c>
      <c r="D23" s="25" t="s">
        <v>36</v>
      </c>
      <c r="E23" s="25" t="s">
        <v>36</v>
      </c>
      <c r="F23" s="23">
        <v>205</v>
      </c>
      <c r="G23" s="23">
        <v>42</v>
      </c>
      <c r="H23" s="27">
        <v>8</v>
      </c>
      <c r="I23" s="27">
        <v>16</v>
      </c>
      <c r="J23" s="27">
        <v>18</v>
      </c>
      <c r="K23" s="23">
        <v>54</v>
      </c>
      <c r="L23" s="27">
        <v>9</v>
      </c>
      <c r="M23" s="27">
        <v>18</v>
      </c>
      <c r="N23" s="27">
        <v>19</v>
      </c>
      <c r="O23" s="27">
        <v>8</v>
      </c>
      <c r="P23" s="23">
        <v>31</v>
      </c>
      <c r="Q23" s="28">
        <v>4</v>
      </c>
      <c r="R23" s="28">
        <v>7</v>
      </c>
      <c r="S23" s="28">
        <v>10</v>
      </c>
      <c r="T23" s="28">
        <v>10</v>
      </c>
      <c r="U23" s="22">
        <v>20</v>
      </c>
      <c r="V23" s="25">
        <v>3</v>
      </c>
      <c r="W23" s="25">
        <v>6</v>
      </c>
      <c r="X23" s="25">
        <v>6</v>
      </c>
      <c r="Y23" s="25">
        <v>5</v>
      </c>
      <c r="Z23" s="25">
        <v>17</v>
      </c>
      <c r="AA23" s="25">
        <v>2</v>
      </c>
      <c r="AB23" s="25">
        <v>7</v>
      </c>
      <c r="AC23" s="25">
        <v>3</v>
      </c>
      <c r="AD23" s="25">
        <v>5</v>
      </c>
      <c r="AE23" s="25">
        <v>13</v>
      </c>
      <c r="AF23" s="25">
        <v>3</v>
      </c>
      <c r="AG23" s="25">
        <v>2</v>
      </c>
      <c r="AH23" s="25">
        <v>2</v>
      </c>
      <c r="AI23" s="25">
        <v>6</v>
      </c>
      <c r="AJ23" s="25">
        <v>7</v>
      </c>
      <c r="AK23" s="25">
        <v>0</v>
      </c>
      <c r="AL23" s="25">
        <v>1</v>
      </c>
      <c r="AM23" s="25">
        <v>3</v>
      </c>
      <c r="AN23" s="25">
        <v>3</v>
      </c>
      <c r="AO23" s="25">
        <v>8</v>
      </c>
      <c r="AP23" s="25">
        <v>2</v>
      </c>
      <c r="AQ23" s="25">
        <v>1</v>
      </c>
      <c r="AR23" s="25">
        <v>3</v>
      </c>
      <c r="AS23" s="25">
        <v>2</v>
      </c>
      <c r="AT23" s="25">
        <v>7</v>
      </c>
      <c r="AU23" s="25">
        <v>3</v>
      </c>
      <c r="AV23" s="25">
        <v>1</v>
      </c>
      <c r="AW23" s="25">
        <v>2</v>
      </c>
      <c r="AX23" s="25">
        <v>1</v>
      </c>
      <c r="AY23" s="25">
        <v>6</v>
      </c>
      <c r="AZ23" s="25">
        <v>3</v>
      </c>
      <c r="BA23" s="25">
        <v>0</v>
      </c>
      <c r="BB23" s="25">
        <v>2</v>
      </c>
      <c r="BC23" s="25">
        <v>1</v>
      </c>
      <c r="BD23" s="25">
        <v>0</v>
      </c>
      <c r="BE23" s="25" t="s">
        <v>32</v>
      </c>
      <c r="BF23" s="25" t="s">
        <v>32</v>
      </c>
      <c r="BG23" s="25" t="s">
        <v>32</v>
      </c>
      <c r="BH23" s="25">
        <v>0</v>
      </c>
    </row>
    <row r="24" spans="1:60" s="26" customFormat="1" ht="12.75">
      <c r="A24" s="25" t="s">
        <v>47</v>
      </c>
      <c r="B24" s="25">
        <v>47</v>
      </c>
      <c r="C24" s="25">
        <v>72</v>
      </c>
      <c r="D24" s="25" t="s">
        <v>36</v>
      </c>
      <c r="E24" s="25" t="s">
        <v>36</v>
      </c>
      <c r="F24" s="23">
        <v>707</v>
      </c>
      <c r="G24" s="23">
        <v>153</v>
      </c>
      <c r="H24" s="27">
        <v>31</v>
      </c>
      <c r="I24" s="27">
        <v>59</v>
      </c>
      <c r="J24" s="27">
        <v>63</v>
      </c>
      <c r="K24" s="23">
        <v>152</v>
      </c>
      <c r="L24" s="27">
        <v>23</v>
      </c>
      <c r="M24" s="27">
        <v>41</v>
      </c>
      <c r="N24" s="27">
        <v>60</v>
      </c>
      <c r="O24" s="27">
        <v>28</v>
      </c>
      <c r="P24" s="23">
        <v>102</v>
      </c>
      <c r="Q24" s="28">
        <v>13</v>
      </c>
      <c r="R24" s="28">
        <v>28</v>
      </c>
      <c r="S24" s="28">
        <v>35</v>
      </c>
      <c r="T24" s="28">
        <v>26</v>
      </c>
      <c r="U24" s="22">
        <v>81</v>
      </c>
      <c r="V24" s="25">
        <v>14</v>
      </c>
      <c r="W24" s="25">
        <v>24</v>
      </c>
      <c r="X24" s="25">
        <v>26</v>
      </c>
      <c r="Y24" s="25">
        <v>17</v>
      </c>
      <c r="Z24" s="25">
        <v>70</v>
      </c>
      <c r="AA24" s="25">
        <v>10</v>
      </c>
      <c r="AB24" s="25">
        <v>18</v>
      </c>
      <c r="AC24" s="25">
        <v>26</v>
      </c>
      <c r="AD24" s="25">
        <v>16</v>
      </c>
      <c r="AE24" s="25">
        <v>32</v>
      </c>
      <c r="AF24" s="25">
        <v>4</v>
      </c>
      <c r="AG24" s="25">
        <v>5</v>
      </c>
      <c r="AH24" s="25">
        <v>12</v>
      </c>
      <c r="AI24" s="25">
        <v>11</v>
      </c>
      <c r="AJ24" s="25">
        <v>47</v>
      </c>
      <c r="AK24" s="25">
        <v>18</v>
      </c>
      <c r="AL24" s="25">
        <v>8</v>
      </c>
      <c r="AM24" s="25">
        <v>7</v>
      </c>
      <c r="AN24" s="25">
        <v>14</v>
      </c>
      <c r="AO24" s="25">
        <v>26</v>
      </c>
      <c r="AP24" s="25">
        <v>8</v>
      </c>
      <c r="AQ24" s="25">
        <v>5</v>
      </c>
      <c r="AR24" s="25">
        <v>9</v>
      </c>
      <c r="AS24" s="25">
        <v>4</v>
      </c>
      <c r="AT24" s="25">
        <v>17</v>
      </c>
      <c r="AU24" s="25">
        <v>5</v>
      </c>
      <c r="AV24" s="25">
        <v>1</v>
      </c>
      <c r="AW24" s="25">
        <v>5</v>
      </c>
      <c r="AX24" s="25">
        <v>6</v>
      </c>
      <c r="AY24" s="25">
        <v>20</v>
      </c>
      <c r="AZ24" s="25">
        <v>8</v>
      </c>
      <c r="BA24" s="25">
        <v>4</v>
      </c>
      <c r="BB24" s="25">
        <v>3</v>
      </c>
      <c r="BC24" s="25">
        <v>5</v>
      </c>
      <c r="BD24" s="25">
        <v>7</v>
      </c>
      <c r="BE24" s="25" t="s">
        <v>32</v>
      </c>
      <c r="BF24" s="25" t="s">
        <v>32</v>
      </c>
      <c r="BG24" s="25" t="s">
        <v>32</v>
      </c>
      <c r="BH24" s="25">
        <v>7</v>
      </c>
    </row>
    <row r="25" spans="1:60" s="26" customFormat="1" ht="12.75">
      <c r="A25" s="25" t="s">
        <v>48</v>
      </c>
      <c r="B25" s="25">
        <v>47</v>
      </c>
      <c r="C25" s="25">
        <v>72</v>
      </c>
      <c r="D25" s="25" t="s">
        <v>36</v>
      </c>
      <c r="E25" s="25" t="s">
        <v>49</v>
      </c>
      <c r="F25" s="23">
        <v>863</v>
      </c>
      <c r="G25" s="23">
        <v>177</v>
      </c>
      <c r="H25" s="27">
        <v>39</v>
      </c>
      <c r="I25" s="27">
        <v>72</v>
      </c>
      <c r="J25" s="27">
        <v>66</v>
      </c>
      <c r="K25" s="23">
        <v>189</v>
      </c>
      <c r="L25" s="27">
        <v>35</v>
      </c>
      <c r="M25" s="27">
        <v>53</v>
      </c>
      <c r="N25" s="27">
        <v>67</v>
      </c>
      <c r="O25" s="27">
        <v>34</v>
      </c>
      <c r="P25" s="23">
        <v>165</v>
      </c>
      <c r="Q25" s="28">
        <v>19</v>
      </c>
      <c r="R25" s="28">
        <v>40</v>
      </c>
      <c r="S25" s="28">
        <v>64</v>
      </c>
      <c r="T25" s="28">
        <v>42</v>
      </c>
      <c r="U25" s="22">
        <v>109</v>
      </c>
      <c r="V25" s="25">
        <v>15</v>
      </c>
      <c r="W25" s="25">
        <v>25</v>
      </c>
      <c r="X25" s="25">
        <v>40</v>
      </c>
      <c r="Y25" s="25">
        <v>29</v>
      </c>
      <c r="Z25" s="25">
        <v>76</v>
      </c>
      <c r="AA25" s="25">
        <v>12</v>
      </c>
      <c r="AB25" s="25">
        <v>16</v>
      </c>
      <c r="AC25" s="25">
        <v>20</v>
      </c>
      <c r="AD25" s="25">
        <v>28</v>
      </c>
      <c r="AE25" s="25">
        <v>32</v>
      </c>
      <c r="AF25" s="25">
        <v>6</v>
      </c>
      <c r="AG25" s="25">
        <v>7</v>
      </c>
      <c r="AH25" s="25">
        <v>4</v>
      </c>
      <c r="AI25" s="25">
        <v>15</v>
      </c>
      <c r="AJ25" s="25">
        <v>34</v>
      </c>
      <c r="AK25" s="25">
        <v>7</v>
      </c>
      <c r="AL25" s="25">
        <v>10</v>
      </c>
      <c r="AM25" s="25">
        <v>9</v>
      </c>
      <c r="AN25" s="25">
        <v>8</v>
      </c>
      <c r="AO25" s="25">
        <v>32</v>
      </c>
      <c r="AP25" s="25">
        <v>8</v>
      </c>
      <c r="AQ25" s="25">
        <v>6</v>
      </c>
      <c r="AR25" s="25">
        <v>11</v>
      </c>
      <c r="AS25" s="25">
        <v>7</v>
      </c>
      <c r="AT25" s="25">
        <v>16</v>
      </c>
      <c r="AU25" s="25">
        <v>4</v>
      </c>
      <c r="AV25" s="25">
        <v>3</v>
      </c>
      <c r="AW25" s="25">
        <v>5</v>
      </c>
      <c r="AX25" s="25">
        <v>4</v>
      </c>
      <c r="AY25" s="25">
        <v>27</v>
      </c>
      <c r="AZ25" s="25">
        <v>8</v>
      </c>
      <c r="BA25" s="25">
        <v>6</v>
      </c>
      <c r="BB25" s="25">
        <v>4</v>
      </c>
      <c r="BC25" s="25">
        <v>9</v>
      </c>
      <c r="BD25" s="25">
        <v>6</v>
      </c>
      <c r="BE25" s="25" t="s">
        <v>32</v>
      </c>
      <c r="BF25" s="25" t="s">
        <v>32</v>
      </c>
      <c r="BG25" s="25" t="s">
        <v>32</v>
      </c>
      <c r="BH25" s="25">
        <v>6</v>
      </c>
    </row>
    <row r="26" spans="1:60" s="26" customFormat="1" ht="12.75">
      <c r="A26" s="25" t="s">
        <v>50</v>
      </c>
      <c r="B26" s="25">
        <v>4</v>
      </c>
      <c r="C26" s="25">
        <v>93</v>
      </c>
      <c r="D26" s="25" t="s">
        <v>51</v>
      </c>
      <c r="E26" s="25" t="s">
        <v>52</v>
      </c>
      <c r="F26" s="23">
        <v>97</v>
      </c>
      <c r="G26" s="23">
        <v>31</v>
      </c>
      <c r="H26" s="27">
        <v>6</v>
      </c>
      <c r="I26" s="27">
        <v>15</v>
      </c>
      <c r="J26" s="27">
        <v>10</v>
      </c>
      <c r="K26" s="23">
        <v>20</v>
      </c>
      <c r="L26" s="27">
        <v>1</v>
      </c>
      <c r="M26" s="27">
        <v>5</v>
      </c>
      <c r="N26" s="27">
        <v>9</v>
      </c>
      <c r="O26" s="27">
        <v>5</v>
      </c>
      <c r="P26" s="23">
        <v>11</v>
      </c>
      <c r="Q26" s="28" t="s">
        <v>32</v>
      </c>
      <c r="R26" s="28">
        <v>3</v>
      </c>
      <c r="S26" s="28">
        <v>5</v>
      </c>
      <c r="T26" s="28">
        <v>3</v>
      </c>
      <c r="U26" s="22">
        <v>8</v>
      </c>
      <c r="V26" s="25">
        <v>2</v>
      </c>
      <c r="W26" s="25">
        <v>2</v>
      </c>
      <c r="X26" s="25">
        <v>2</v>
      </c>
      <c r="Y26" s="25">
        <v>2</v>
      </c>
      <c r="Z26" s="25">
        <v>8</v>
      </c>
      <c r="AA26" s="25">
        <v>0</v>
      </c>
      <c r="AB26" s="25">
        <v>1</v>
      </c>
      <c r="AC26" s="25">
        <v>3</v>
      </c>
      <c r="AD26" s="25">
        <v>4</v>
      </c>
      <c r="AE26" s="25">
        <v>6</v>
      </c>
      <c r="AF26" s="25">
        <v>0</v>
      </c>
      <c r="AG26" s="25">
        <v>0</v>
      </c>
      <c r="AH26" s="25">
        <v>1</v>
      </c>
      <c r="AI26" s="25">
        <v>5</v>
      </c>
      <c r="AJ26" s="25">
        <v>4</v>
      </c>
      <c r="AK26" s="25">
        <v>2</v>
      </c>
      <c r="AL26" s="25">
        <v>0</v>
      </c>
      <c r="AM26" s="25">
        <v>1</v>
      </c>
      <c r="AN26" s="25">
        <v>1</v>
      </c>
      <c r="AO26" s="25">
        <v>4</v>
      </c>
      <c r="AP26" s="25">
        <v>1</v>
      </c>
      <c r="AQ26" s="25">
        <v>0</v>
      </c>
      <c r="AR26" s="25">
        <v>2</v>
      </c>
      <c r="AS26" s="25">
        <v>1</v>
      </c>
      <c r="AT26" s="25">
        <v>3</v>
      </c>
      <c r="AU26" s="25">
        <v>1</v>
      </c>
      <c r="AV26" s="25">
        <v>0</v>
      </c>
      <c r="AW26" s="25">
        <v>1</v>
      </c>
      <c r="AX26" s="25">
        <v>1</v>
      </c>
      <c r="AY26" s="25">
        <v>2</v>
      </c>
      <c r="AZ26" s="25">
        <v>2</v>
      </c>
      <c r="BA26" s="25">
        <v>0</v>
      </c>
      <c r="BB26" s="25">
        <v>0</v>
      </c>
      <c r="BC26" s="25">
        <v>0</v>
      </c>
      <c r="BD26" s="25">
        <v>0</v>
      </c>
      <c r="BE26" s="25" t="s">
        <v>32</v>
      </c>
      <c r="BF26" s="25" t="s">
        <v>32</v>
      </c>
      <c r="BG26" s="25" t="s">
        <v>32</v>
      </c>
      <c r="BH26" s="25">
        <v>0</v>
      </c>
    </row>
    <row r="27" spans="1:60" s="26" customFormat="1" ht="12.75">
      <c r="A27" s="25" t="s">
        <v>53</v>
      </c>
      <c r="B27" s="25">
        <v>4</v>
      </c>
      <c r="C27" s="25">
        <v>93</v>
      </c>
      <c r="D27" s="25" t="s">
        <v>51</v>
      </c>
      <c r="E27" s="25" t="s">
        <v>52</v>
      </c>
      <c r="F27" s="23">
        <v>889</v>
      </c>
      <c r="G27" s="23">
        <v>165</v>
      </c>
      <c r="H27" s="27">
        <v>33</v>
      </c>
      <c r="I27" s="27">
        <v>70</v>
      </c>
      <c r="J27" s="27">
        <v>62</v>
      </c>
      <c r="K27" s="23">
        <v>163</v>
      </c>
      <c r="L27" s="27">
        <v>26</v>
      </c>
      <c r="M27" s="27">
        <v>36</v>
      </c>
      <c r="N27" s="27">
        <v>74</v>
      </c>
      <c r="O27" s="27">
        <v>27</v>
      </c>
      <c r="P27" s="23">
        <v>117</v>
      </c>
      <c r="Q27" s="28">
        <v>16</v>
      </c>
      <c r="R27" s="28">
        <v>26</v>
      </c>
      <c r="S27" s="28">
        <v>44</v>
      </c>
      <c r="T27" s="28">
        <v>31</v>
      </c>
      <c r="U27" s="22">
        <v>123</v>
      </c>
      <c r="V27" s="25">
        <v>20</v>
      </c>
      <c r="W27" s="25">
        <v>31</v>
      </c>
      <c r="X27" s="25">
        <v>36</v>
      </c>
      <c r="Y27" s="25">
        <v>36</v>
      </c>
      <c r="Z27" s="25">
        <v>103</v>
      </c>
      <c r="AA27" s="25">
        <v>20</v>
      </c>
      <c r="AB27" s="25">
        <v>29</v>
      </c>
      <c r="AC27" s="25">
        <v>38</v>
      </c>
      <c r="AD27" s="25">
        <v>16</v>
      </c>
      <c r="AE27" s="25">
        <v>60</v>
      </c>
      <c r="AF27" s="25">
        <v>16</v>
      </c>
      <c r="AG27" s="25">
        <v>12</v>
      </c>
      <c r="AH27" s="25">
        <v>7</v>
      </c>
      <c r="AI27" s="25">
        <v>25</v>
      </c>
      <c r="AJ27" s="25">
        <v>55</v>
      </c>
      <c r="AK27" s="25">
        <v>11</v>
      </c>
      <c r="AL27" s="25">
        <v>9</v>
      </c>
      <c r="AM27" s="25">
        <v>13</v>
      </c>
      <c r="AN27" s="25">
        <v>22</v>
      </c>
      <c r="AO27" s="25">
        <v>32</v>
      </c>
      <c r="AP27" s="25">
        <v>13</v>
      </c>
      <c r="AQ27" s="25">
        <v>3</v>
      </c>
      <c r="AR27" s="25">
        <v>11</v>
      </c>
      <c r="AS27" s="25">
        <v>5</v>
      </c>
      <c r="AT27" s="25">
        <v>29</v>
      </c>
      <c r="AU27" s="25">
        <v>8</v>
      </c>
      <c r="AV27" s="25">
        <v>4</v>
      </c>
      <c r="AW27" s="25">
        <v>4</v>
      </c>
      <c r="AX27" s="25">
        <v>13</v>
      </c>
      <c r="AY27" s="25">
        <v>34</v>
      </c>
      <c r="AZ27" s="25">
        <v>17</v>
      </c>
      <c r="BA27" s="25">
        <v>7</v>
      </c>
      <c r="BB27" s="25">
        <v>2</v>
      </c>
      <c r="BC27" s="25">
        <v>8</v>
      </c>
      <c r="BD27" s="25">
        <v>8</v>
      </c>
      <c r="BE27" s="25" t="s">
        <v>32</v>
      </c>
      <c r="BF27" s="25" t="s">
        <v>32</v>
      </c>
      <c r="BG27" s="25" t="s">
        <v>32</v>
      </c>
      <c r="BH27" s="25">
        <v>8</v>
      </c>
    </row>
    <row r="28" spans="1:60" s="26" customFormat="1" ht="12.75">
      <c r="A28" s="25" t="s">
        <v>54</v>
      </c>
      <c r="B28" s="25">
        <v>4</v>
      </c>
      <c r="C28" s="25">
        <v>93</v>
      </c>
      <c r="D28" s="25" t="s">
        <v>51</v>
      </c>
      <c r="E28" s="25" t="s">
        <v>52</v>
      </c>
      <c r="F28" s="23">
        <v>137</v>
      </c>
      <c r="G28" s="23"/>
      <c r="H28" s="27"/>
      <c r="I28" s="27"/>
      <c r="J28" s="27"/>
      <c r="K28" s="23">
        <v>39</v>
      </c>
      <c r="L28" s="27">
        <v>7</v>
      </c>
      <c r="M28" s="27">
        <v>12</v>
      </c>
      <c r="N28" s="27">
        <v>15</v>
      </c>
      <c r="O28" s="27">
        <v>5</v>
      </c>
      <c r="P28" s="23">
        <v>25</v>
      </c>
      <c r="Q28" s="28">
        <v>3</v>
      </c>
      <c r="R28" s="28">
        <v>4</v>
      </c>
      <c r="S28" s="28">
        <v>6</v>
      </c>
      <c r="T28" s="28">
        <v>12</v>
      </c>
      <c r="U28" s="22">
        <v>22</v>
      </c>
      <c r="V28" s="25">
        <v>3</v>
      </c>
      <c r="W28" s="25">
        <v>11</v>
      </c>
      <c r="X28" s="25">
        <v>2</v>
      </c>
      <c r="Y28" s="25">
        <v>6</v>
      </c>
      <c r="Z28" s="25">
        <v>19</v>
      </c>
      <c r="AA28" s="25">
        <v>2</v>
      </c>
      <c r="AB28" s="25">
        <v>8</v>
      </c>
      <c r="AC28" s="25">
        <v>5</v>
      </c>
      <c r="AD28" s="25">
        <v>4</v>
      </c>
      <c r="AE28" s="25">
        <v>7</v>
      </c>
      <c r="AF28" s="25">
        <v>1</v>
      </c>
      <c r="AG28" s="25">
        <v>0</v>
      </c>
      <c r="AH28" s="25">
        <v>4</v>
      </c>
      <c r="AI28" s="25">
        <v>2</v>
      </c>
      <c r="AJ28" s="25">
        <v>8</v>
      </c>
      <c r="AK28" s="25">
        <v>0</v>
      </c>
      <c r="AL28" s="25">
        <v>5</v>
      </c>
      <c r="AM28" s="25">
        <v>3</v>
      </c>
      <c r="AN28" s="25">
        <v>0</v>
      </c>
      <c r="AO28" s="25">
        <v>7</v>
      </c>
      <c r="AP28" s="25">
        <v>3</v>
      </c>
      <c r="AQ28" s="25">
        <v>1</v>
      </c>
      <c r="AR28" s="25">
        <v>0</v>
      </c>
      <c r="AS28" s="25">
        <v>3</v>
      </c>
      <c r="AT28" s="25">
        <v>4</v>
      </c>
      <c r="AU28" s="25">
        <v>0</v>
      </c>
      <c r="AV28" s="25">
        <v>1</v>
      </c>
      <c r="AW28" s="25">
        <v>2</v>
      </c>
      <c r="AX28" s="25">
        <v>1</v>
      </c>
      <c r="AY28" s="25">
        <v>3</v>
      </c>
      <c r="AZ28" s="25">
        <v>1</v>
      </c>
      <c r="BA28" s="25">
        <v>2</v>
      </c>
      <c r="BB28" s="25">
        <v>0</v>
      </c>
      <c r="BC28" s="25">
        <v>0</v>
      </c>
      <c r="BD28" s="25">
        <v>3</v>
      </c>
      <c r="BE28" s="25" t="s">
        <v>32</v>
      </c>
      <c r="BF28" s="25" t="s">
        <v>32</v>
      </c>
      <c r="BG28" s="25" t="s">
        <v>32</v>
      </c>
      <c r="BH28" s="25">
        <v>3</v>
      </c>
    </row>
    <row r="29" spans="1:60" s="26" customFormat="1" ht="12.75">
      <c r="A29" s="25" t="s">
        <v>55</v>
      </c>
      <c r="B29" s="25">
        <v>4</v>
      </c>
      <c r="C29" s="25">
        <v>93</v>
      </c>
      <c r="D29" s="25" t="s">
        <v>51</v>
      </c>
      <c r="E29" s="25" t="s">
        <v>52</v>
      </c>
      <c r="F29" s="23">
        <v>318</v>
      </c>
      <c r="G29" s="23"/>
      <c r="H29" s="27"/>
      <c r="I29" s="27"/>
      <c r="J29" s="27"/>
      <c r="K29" s="23">
        <v>88</v>
      </c>
      <c r="L29" s="27">
        <v>18</v>
      </c>
      <c r="M29" s="27">
        <v>24</v>
      </c>
      <c r="N29" s="27">
        <v>32</v>
      </c>
      <c r="O29" s="27">
        <v>14</v>
      </c>
      <c r="P29" s="23">
        <v>56</v>
      </c>
      <c r="Q29" s="28">
        <v>9</v>
      </c>
      <c r="R29" s="28">
        <v>18</v>
      </c>
      <c r="S29" s="28">
        <v>19</v>
      </c>
      <c r="T29" s="28">
        <v>10</v>
      </c>
      <c r="U29" s="22">
        <v>48</v>
      </c>
      <c r="V29" s="25">
        <v>13</v>
      </c>
      <c r="W29" s="25">
        <v>10</v>
      </c>
      <c r="X29" s="25">
        <v>18</v>
      </c>
      <c r="Y29" s="25">
        <v>7</v>
      </c>
      <c r="Z29" s="25">
        <v>35</v>
      </c>
      <c r="AA29" s="25">
        <v>4</v>
      </c>
      <c r="AB29" s="25">
        <v>7</v>
      </c>
      <c r="AC29" s="25">
        <v>14</v>
      </c>
      <c r="AD29" s="25">
        <v>10</v>
      </c>
      <c r="AE29" s="25">
        <v>24</v>
      </c>
      <c r="AF29" s="25">
        <v>9</v>
      </c>
      <c r="AG29" s="25">
        <v>4</v>
      </c>
      <c r="AH29" s="25">
        <v>3</v>
      </c>
      <c r="AI29" s="25">
        <v>8</v>
      </c>
      <c r="AJ29" s="25">
        <v>26</v>
      </c>
      <c r="AK29" s="25">
        <v>10</v>
      </c>
      <c r="AL29" s="25">
        <v>5</v>
      </c>
      <c r="AM29" s="25">
        <v>4</v>
      </c>
      <c r="AN29" s="25">
        <v>7</v>
      </c>
      <c r="AO29" s="25">
        <v>11</v>
      </c>
      <c r="AP29" s="25">
        <v>5</v>
      </c>
      <c r="AQ29" s="25">
        <v>4</v>
      </c>
      <c r="AR29" s="25">
        <v>0</v>
      </c>
      <c r="AS29" s="25">
        <v>2</v>
      </c>
      <c r="AT29" s="25">
        <v>11</v>
      </c>
      <c r="AU29" s="25">
        <v>2</v>
      </c>
      <c r="AV29" s="25">
        <v>2</v>
      </c>
      <c r="AW29" s="25">
        <v>1</v>
      </c>
      <c r="AX29" s="25">
        <v>6</v>
      </c>
      <c r="AY29" s="25">
        <v>16</v>
      </c>
      <c r="AZ29" s="25">
        <v>6</v>
      </c>
      <c r="BA29" s="25">
        <v>3</v>
      </c>
      <c r="BB29" s="25">
        <v>2</v>
      </c>
      <c r="BC29" s="25">
        <v>5</v>
      </c>
      <c r="BD29" s="25">
        <v>3</v>
      </c>
      <c r="BE29" s="25" t="s">
        <v>32</v>
      </c>
      <c r="BF29" s="25" t="s">
        <v>32</v>
      </c>
      <c r="BG29" s="25" t="s">
        <v>32</v>
      </c>
      <c r="BH29" s="25">
        <v>3</v>
      </c>
    </row>
    <row r="30" spans="1:60" s="26" customFormat="1" ht="12.75">
      <c r="A30" s="25" t="s">
        <v>56</v>
      </c>
      <c r="B30" s="25">
        <v>6</v>
      </c>
      <c r="C30" s="25">
        <v>93</v>
      </c>
      <c r="D30" s="25" t="s">
        <v>51</v>
      </c>
      <c r="E30" s="25" t="s">
        <v>57</v>
      </c>
      <c r="F30" s="23">
        <v>1508</v>
      </c>
      <c r="G30" s="23">
        <v>328</v>
      </c>
      <c r="H30" s="27">
        <v>52</v>
      </c>
      <c r="I30" s="27">
        <v>129</v>
      </c>
      <c r="J30" s="27">
        <v>147</v>
      </c>
      <c r="K30" s="23">
        <v>287</v>
      </c>
      <c r="L30" s="27">
        <v>38</v>
      </c>
      <c r="M30" s="27">
        <v>81</v>
      </c>
      <c r="N30" s="27">
        <v>117</v>
      </c>
      <c r="O30" s="27">
        <v>51</v>
      </c>
      <c r="P30" s="23">
        <v>242</v>
      </c>
      <c r="Q30" s="28">
        <v>28</v>
      </c>
      <c r="R30" s="28">
        <v>53</v>
      </c>
      <c r="S30" s="28">
        <v>104</v>
      </c>
      <c r="T30" s="28">
        <v>57</v>
      </c>
      <c r="U30" s="22">
        <v>170</v>
      </c>
      <c r="V30" s="25">
        <v>24</v>
      </c>
      <c r="W30" s="25">
        <v>55</v>
      </c>
      <c r="X30" s="25">
        <v>57</v>
      </c>
      <c r="Y30" s="25">
        <v>34</v>
      </c>
      <c r="Z30" s="25">
        <v>149</v>
      </c>
      <c r="AA30" s="25">
        <v>23</v>
      </c>
      <c r="AB30" s="25">
        <v>50</v>
      </c>
      <c r="AC30" s="25">
        <v>44</v>
      </c>
      <c r="AD30" s="25">
        <v>32</v>
      </c>
      <c r="AE30" s="25">
        <v>82</v>
      </c>
      <c r="AF30" s="25">
        <v>27</v>
      </c>
      <c r="AG30" s="25">
        <v>10</v>
      </c>
      <c r="AH30" s="25">
        <v>23</v>
      </c>
      <c r="AI30" s="25">
        <v>22</v>
      </c>
      <c r="AJ30" s="25">
        <v>87</v>
      </c>
      <c r="AK30" s="25">
        <v>18</v>
      </c>
      <c r="AL30" s="25">
        <v>16</v>
      </c>
      <c r="AM30" s="25">
        <v>18</v>
      </c>
      <c r="AN30" s="25">
        <v>35</v>
      </c>
      <c r="AO30" s="25">
        <v>50</v>
      </c>
      <c r="AP30" s="25">
        <v>13</v>
      </c>
      <c r="AQ30" s="25">
        <v>10</v>
      </c>
      <c r="AR30" s="25">
        <v>10</v>
      </c>
      <c r="AS30" s="25">
        <v>17</v>
      </c>
      <c r="AT30" s="25">
        <v>51</v>
      </c>
      <c r="AU30" s="25">
        <v>19</v>
      </c>
      <c r="AV30" s="25">
        <v>11</v>
      </c>
      <c r="AW30" s="25">
        <v>10</v>
      </c>
      <c r="AX30" s="25">
        <v>11</v>
      </c>
      <c r="AY30" s="25">
        <v>46</v>
      </c>
      <c r="AZ30" s="25">
        <v>20</v>
      </c>
      <c r="BA30" s="25">
        <v>9</v>
      </c>
      <c r="BB30" s="25">
        <v>9</v>
      </c>
      <c r="BC30" s="25">
        <v>8</v>
      </c>
      <c r="BD30" s="25">
        <v>16</v>
      </c>
      <c r="BE30" s="25" t="s">
        <v>32</v>
      </c>
      <c r="BF30" s="25" t="s">
        <v>32</v>
      </c>
      <c r="BG30" s="25" t="s">
        <v>32</v>
      </c>
      <c r="BH30" s="25">
        <v>16</v>
      </c>
    </row>
    <row r="31" spans="1:60" s="26" customFormat="1" ht="12.75">
      <c r="A31" s="25" t="s">
        <v>58</v>
      </c>
      <c r="B31" s="25">
        <v>6</v>
      </c>
      <c r="C31" s="25">
        <v>93</v>
      </c>
      <c r="D31" s="25" t="s">
        <v>51</v>
      </c>
      <c r="E31" s="25" t="s">
        <v>57</v>
      </c>
      <c r="F31" s="23">
        <v>1932</v>
      </c>
      <c r="G31" s="23">
        <v>386</v>
      </c>
      <c r="H31" s="27">
        <v>79</v>
      </c>
      <c r="I31" s="27">
        <v>130</v>
      </c>
      <c r="J31" s="27">
        <v>177</v>
      </c>
      <c r="K31" s="23">
        <v>424</v>
      </c>
      <c r="L31" s="27">
        <v>67</v>
      </c>
      <c r="M31" s="27">
        <v>87</v>
      </c>
      <c r="N31" s="27">
        <v>162</v>
      </c>
      <c r="O31" s="27">
        <v>108</v>
      </c>
      <c r="P31" s="23">
        <v>317</v>
      </c>
      <c r="Q31" s="28">
        <v>43</v>
      </c>
      <c r="R31" s="28">
        <v>79</v>
      </c>
      <c r="S31" s="28">
        <v>119</v>
      </c>
      <c r="T31" s="28">
        <v>76</v>
      </c>
      <c r="U31" s="22">
        <v>212</v>
      </c>
      <c r="V31" s="25">
        <v>28</v>
      </c>
      <c r="W31" s="25">
        <v>53</v>
      </c>
      <c r="X31" s="25">
        <v>95</v>
      </c>
      <c r="Y31" s="25">
        <v>36</v>
      </c>
      <c r="Z31" s="25">
        <v>165</v>
      </c>
      <c r="AA31" s="25">
        <v>29</v>
      </c>
      <c r="AB31" s="25">
        <v>42</v>
      </c>
      <c r="AC31" s="25">
        <v>51</v>
      </c>
      <c r="AD31" s="25">
        <v>43</v>
      </c>
      <c r="AE31" s="25">
        <v>100</v>
      </c>
      <c r="AF31" s="25">
        <v>23</v>
      </c>
      <c r="AG31" s="25">
        <v>26</v>
      </c>
      <c r="AH31" s="25">
        <v>13</v>
      </c>
      <c r="AI31" s="25">
        <v>38</v>
      </c>
      <c r="AJ31" s="25">
        <v>96</v>
      </c>
      <c r="AK31" s="25">
        <v>26</v>
      </c>
      <c r="AL31" s="25">
        <v>19</v>
      </c>
      <c r="AM31" s="25">
        <v>23</v>
      </c>
      <c r="AN31" s="25">
        <v>28</v>
      </c>
      <c r="AO31" s="25">
        <v>76</v>
      </c>
      <c r="AP31" s="25">
        <v>28</v>
      </c>
      <c r="AQ31" s="25">
        <v>12</v>
      </c>
      <c r="AR31" s="25">
        <v>12</v>
      </c>
      <c r="AS31" s="25">
        <v>24</v>
      </c>
      <c r="AT31" s="25">
        <v>64</v>
      </c>
      <c r="AU31" s="25">
        <v>24</v>
      </c>
      <c r="AV31" s="25">
        <v>13</v>
      </c>
      <c r="AW31" s="25">
        <v>4</v>
      </c>
      <c r="AX31" s="25">
        <v>23</v>
      </c>
      <c r="AY31" s="25">
        <v>73</v>
      </c>
      <c r="AZ31" s="25">
        <v>27</v>
      </c>
      <c r="BA31" s="25">
        <v>18</v>
      </c>
      <c r="BB31" s="25">
        <v>10</v>
      </c>
      <c r="BC31" s="25">
        <v>18</v>
      </c>
      <c r="BD31" s="25">
        <v>19</v>
      </c>
      <c r="BE31" s="25" t="s">
        <v>32</v>
      </c>
      <c r="BF31" s="25" t="s">
        <v>32</v>
      </c>
      <c r="BG31" s="25" t="s">
        <v>32</v>
      </c>
      <c r="BH31" s="25">
        <v>19</v>
      </c>
    </row>
    <row r="32" spans="1:60" s="26" customFormat="1" ht="12.75">
      <c r="A32" s="25" t="s">
        <v>59</v>
      </c>
      <c r="B32" s="25">
        <v>6</v>
      </c>
      <c r="C32" s="25">
        <v>93</v>
      </c>
      <c r="D32" s="25" t="s">
        <v>51</v>
      </c>
      <c r="E32" s="25" t="s">
        <v>57</v>
      </c>
      <c r="F32" s="23">
        <v>1156</v>
      </c>
      <c r="G32" s="23">
        <v>253</v>
      </c>
      <c r="H32" s="27">
        <v>31</v>
      </c>
      <c r="I32" s="27">
        <v>100</v>
      </c>
      <c r="J32" s="27">
        <v>122</v>
      </c>
      <c r="K32" s="23">
        <v>265</v>
      </c>
      <c r="L32" s="27">
        <v>40</v>
      </c>
      <c r="M32" s="27">
        <v>74</v>
      </c>
      <c r="N32" s="27">
        <v>68</v>
      </c>
      <c r="O32" s="27">
        <v>83</v>
      </c>
      <c r="P32" s="23">
        <v>174</v>
      </c>
      <c r="Q32" s="28">
        <v>18</v>
      </c>
      <c r="R32" s="28">
        <v>40</v>
      </c>
      <c r="S32" s="28">
        <v>62</v>
      </c>
      <c r="T32" s="28">
        <v>54</v>
      </c>
      <c r="U32" s="22">
        <v>142</v>
      </c>
      <c r="V32" s="25">
        <v>26</v>
      </c>
      <c r="W32" s="25">
        <v>38</v>
      </c>
      <c r="X32" s="25">
        <v>52</v>
      </c>
      <c r="Y32" s="25">
        <v>26</v>
      </c>
      <c r="Z32" s="25">
        <v>119</v>
      </c>
      <c r="AA32" s="25">
        <v>22</v>
      </c>
      <c r="AB32" s="25">
        <v>34</v>
      </c>
      <c r="AC32" s="25">
        <v>38</v>
      </c>
      <c r="AD32" s="25">
        <v>25</v>
      </c>
      <c r="AE32" s="25">
        <v>53</v>
      </c>
      <c r="AF32" s="25">
        <v>10</v>
      </c>
      <c r="AG32" s="25">
        <v>12</v>
      </c>
      <c r="AH32" s="25">
        <v>12</v>
      </c>
      <c r="AI32" s="25">
        <v>19</v>
      </c>
      <c r="AJ32" s="25">
        <v>50</v>
      </c>
      <c r="AK32" s="25">
        <v>10</v>
      </c>
      <c r="AL32" s="25">
        <v>12</v>
      </c>
      <c r="AM32" s="25">
        <v>17</v>
      </c>
      <c r="AN32" s="25">
        <v>11</v>
      </c>
      <c r="AO32" s="25">
        <v>41</v>
      </c>
      <c r="AP32" s="25">
        <v>13</v>
      </c>
      <c r="AQ32" s="25">
        <v>9</v>
      </c>
      <c r="AR32" s="25">
        <v>12</v>
      </c>
      <c r="AS32" s="25">
        <v>7</v>
      </c>
      <c r="AT32" s="25">
        <v>22</v>
      </c>
      <c r="AU32" s="25">
        <v>9</v>
      </c>
      <c r="AV32" s="25">
        <v>5</v>
      </c>
      <c r="AW32" s="25">
        <v>3</v>
      </c>
      <c r="AX32" s="25">
        <v>5</v>
      </c>
      <c r="AY32" s="25">
        <v>32</v>
      </c>
      <c r="AZ32" s="25">
        <v>4</v>
      </c>
      <c r="BA32" s="25">
        <v>11</v>
      </c>
      <c r="BB32" s="25">
        <v>6</v>
      </c>
      <c r="BC32" s="25">
        <v>11</v>
      </c>
      <c r="BD32" s="25">
        <v>5</v>
      </c>
      <c r="BE32" s="25" t="s">
        <v>32</v>
      </c>
      <c r="BF32" s="25" t="s">
        <v>32</v>
      </c>
      <c r="BG32" s="25" t="s">
        <v>32</v>
      </c>
      <c r="BH32" s="25">
        <v>5</v>
      </c>
    </row>
    <row r="33" spans="1:60" s="26" customFormat="1" ht="12.75">
      <c r="A33" s="25" t="s">
        <v>60</v>
      </c>
      <c r="B33" s="25">
        <v>6</v>
      </c>
      <c r="C33" s="25">
        <v>93</v>
      </c>
      <c r="D33" s="25" t="s">
        <v>51</v>
      </c>
      <c r="E33" s="25" t="s">
        <v>57</v>
      </c>
      <c r="F33" s="23">
        <v>1702</v>
      </c>
      <c r="G33" s="23">
        <v>359</v>
      </c>
      <c r="H33" s="27">
        <v>63</v>
      </c>
      <c r="I33" s="27">
        <v>138</v>
      </c>
      <c r="J33" s="27">
        <v>158</v>
      </c>
      <c r="K33" s="23">
        <v>357</v>
      </c>
      <c r="L33" s="27">
        <v>51</v>
      </c>
      <c r="M33" s="27">
        <v>103</v>
      </c>
      <c r="N33" s="27">
        <v>92</v>
      </c>
      <c r="O33" s="27">
        <v>111</v>
      </c>
      <c r="P33" s="23">
        <v>260</v>
      </c>
      <c r="Q33" s="28">
        <v>48</v>
      </c>
      <c r="R33" s="28">
        <v>53</v>
      </c>
      <c r="S33" s="28">
        <v>87</v>
      </c>
      <c r="T33" s="28">
        <v>72</v>
      </c>
      <c r="U33" s="22">
        <v>210</v>
      </c>
      <c r="V33" s="25">
        <v>28</v>
      </c>
      <c r="W33" s="25">
        <v>64</v>
      </c>
      <c r="X33" s="25">
        <v>60</v>
      </c>
      <c r="Y33" s="25">
        <v>58</v>
      </c>
      <c r="Z33" s="25">
        <v>140</v>
      </c>
      <c r="AA33" s="25">
        <v>17</v>
      </c>
      <c r="AB33" s="25">
        <v>40</v>
      </c>
      <c r="AC33" s="25">
        <v>38</v>
      </c>
      <c r="AD33" s="25">
        <v>45</v>
      </c>
      <c r="AE33" s="25">
        <v>86</v>
      </c>
      <c r="AF33" s="25">
        <v>27</v>
      </c>
      <c r="AG33" s="25">
        <v>19</v>
      </c>
      <c r="AH33" s="25">
        <v>14</v>
      </c>
      <c r="AI33" s="25">
        <v>26</v>
      </c>
      <c r="AJ33" s="25">
        <v>69</v>
      </c>
      <c r="AK33" s="25">
        <v>19</v>
      </c>
      <c r="AL33" s="25">
        <v>18</v>
      </c>
      <c r="AM33" s="25">
        <v>15</v>
      </c>
      <c r="AN33" s="25">
        <v>17</v>
      </c>
      <c r="AO33" s="25">
        <v>93</v>
      </c>
      <c r="AP33" s="25">
        <v>35</v>
      </c>
      <c r="AQ33" s="25">
        <v>17</v>
      </c>
      <c r="AR33" s="25">
        <v>15</v>
      </c>
      <c r="AS33" s="25">
        <v>26</v>
      </c>
      <c r="AT33" s="25">
        <v>53</v>
      </c>
      <c r="AU33" s="25">
        <v>22</v>
      </c>
      <c r="AV33" s="25">
        <v>10</v>
      </c>
      <c r="AW33" s="25">
        <v>7</v>
      </c>
      <c r="AX33" s="25">
        <v>14</v>
      </c>
      <c r="AY33" s="25">
        <v>63</v>
      </c>
      <c r="AZ33" s="25">
        <v>23</v>
      </c>
      <c r="BA33" s="25">
        <v>11</v>
      </c>
      <c r="BB33" s="25">
        <v>15</v>
      </c>
      <c r="BC33" s="25">
        <v>14</v>
      </c>
      <c r="BD33" s="25">
        <v>12</v>
      </c>
      <c r="BE33" s="25" t="s">
        <v>32</v>
      </c>
      <c r="BF33" s="25" t="s">
        <v>32</v>
      </c>
      <c r="BG33" s="25" t="s">
        <v>32</v>
      </c>
      <c r="BH33" s="25">
        <v>12</v>
      </c>
    </row>
    <row r="34" spans="1:60" s="26" customFormat="1" ht="12.75">
      <c r="A34" s="25" t="s">
        <v>61</v>
      </c>
      <c r="B34" s="25">
        <v>6</v>
      </c>
      <c r="C34" s="25">
        <v>93</v>
      </c>
      <c r="D34" s="25" t="s">
        <v>51</v>
      </c>
      <c r="E34" s="25" t="s">
        <v>62</v>
      </c>
      <c r="F34" s="23">
        <v>495</v>
      </c>
      <c r="G34" s="23">
        <v>124</v>
      </c>
      <c r="H34" s="27">
        <v>15</v>
      </c>
      <c r="I34" s="27">
        <v>46</v>
      </c>
      <c r="J34" s="27">
        <v>63</v>
      </c>
      <c r="K34" s="23">
        <v>103</v>
      </c>
      <c r="L34" s="27">
        <v>16</v>
      </c>
      <c r="M34" s="27">
        <v>42</v>
      </c>
      <c r="N34" s="27">
        <v>32</v>
      </c>
      <c r="O34" s="27">
        <v>13</v>
      </c>
      <c r="P34" s="23">
        <v>73</v>
      </c>
      <c r="Q34" s="28">
        <v>11</v>
      </c>
      <c r="R34" s="28">
        <v>15</v>
      </c>
      <c r="S34" s="28">
        <v>23</v>
      </c>
      <c r="T34" s="28">
        <v>24</v>
      </c>
      <c r="U34" s="22">
        <v>49</v>
      </c>
      <c r="V34" s="25">
        <v>10</v>
      </c>
      <c r="W34" s="25">
        <v>9</v>
      </c>
      <c r="X34" s="25">
        <v>12</v>
      </c>
      <c r="Y34" s="25">
        <v>18</v>
      </c>
      <c r="Z34" s="25">
        <v>35</v>
      </c>
      <c r="AA34" s="25">
        <v>6</v>
      </c>
      <c r="AB34" s="25">
        <v>12</v>
      </c>
      <c r="AC34" s="25">
        <v>10</v>
      </c>
      <c r="AD34" s="25">
        <v>7</v>
      </c>
      <c r="AE34" s="25">
        <v>32</v>
      </c>
      <c r="AF34" s="25">
        <v>7</v>
      </c>
      <c r="AG34" s="25">
        <v>10</v>
      </c>
      <c r="AH34" s="25">
        <v>2</v>
      </c>
      <c r="AI34" s="25">
        <v>13</v>
      </c>
      <c r="AJ34" s="25">
        <v>21</v>
      </c>
      <c r="AK34" s="25">
        <v>3</v>
      </c>
      <c r="AL34" s="25">
        <v>3</v>
      </c>
      <c r="AM34" s="25">
        <v>3</v>
      </c>
      <c r="AN34" s="25">
        <v>12</v>
      </c>
      <c r="AO34" s="25">
        <v>21</v>
      </c>
      <c r="AP34" s="25">
        <v>8</v>
      </c>
      <c r="AQ34" s="25">
        <v>3</v>
      </c>
      <c r="AR34" s="25">
        <v>6</v>
      </c>
      <c r="AS34" s="25">
        <v>4</v>
      </c>
      <c r="AT34" s="25">
        <v>5</v>
      </c>
      <c r="AU34" s="25">
        <v>2</v>
      </c>
      <c r="AV34" s="25">
        <v>0</v>
      </c>
      <c r="AW34" s="25">
        <v>0</v>
      </c>
      <c r="AX34" s="25">
        <v>3</v>
      </c>
      <c r="AY34" s="25">
        <v>26</v>
      </c>
      <c r="AZ34" s="25">
        <v>5</v>
      </c>
      <c r="BA34" s="25">
        <v>5</v>
      </c>
      <c r="BB34" s="25">
        <v>10</v>
      </c>
      <c r="BC34" s="25">
        <v>6</v>
      </c>
      <c r="BD34" s="25">
        <v>6</v>
      </c>
      <c r="BE34" s="25" t="s">
        <v>32</v>
      </c>
      <c r="BF34" s="25" t="s">
        <v>32</v>
      </c>
      <c r="BG34" s="25" t="s">
        <v>32</v>
      </c>
      <c r="BH34" s="25">
        <v>6</v>
      </c>
    </row>
    <row r="35" spans="1:60" s="26" customFormat="1" ht="12.75">
      <c r="A35" s="25" t="s">
        <v>63</v>
      </c>
      <c r="B35" s="25">
        <v>6</v>
      </c>
      <c r="C35" s="25">
        <v>93</v>
      </c>
      <c r="D35" s="25" t="s">
        <v>51</v>
      </c>
      <c r="E35" s="25" t="s">
        <v>62</v>
      </c>
      <c r="F35" s="23">
        <v>5588</v>
      </c>
      <c r="G35" s="23">
        <v>1032</v>
      </c>
      <c r="H35" s="27">
        <v>201</v>
      </c>
      <c r="I35" s="27">
        <v>365</v>
      </c>
      <c r="J35" s="27">
        <v>466</v>
      </c>
      <c r="K35" s="23">
        <v>1125</v>
      </c>
      <c r="L35" s="27">
        <v>172</v>
      </c>
      <c r="M35" s="27">
        <v>335</v>
      </c>
      <c r="N35" s="27">
        <v>403</v>
      </c>
      <c r="O35" s="27">
        <v>215</v>
      </c>
      <c r="P35" s="23">
        <v>821</v>
      </c>
      <c r="Q35" s="28">
        <v>134</v>
      </c>
      <c r="R35" s="28">
        <v>205</v>
      </c>
      <c r="S35" s="28">
        <v>291</v>
      </c>
      <c r="T35" s="28">
        <v>191</v>
      </c>
      <c r="U35" s="22">
        <v>703</v>
      </c>
      <c r="V35" s="25">
        <v>117</v>
      </c>
      <c r="W35" s="25">
        <v>198</v>
      </c>
      <c r="X35" s="25">
        <v>232</v>
      </c>
      <c r="Y35" s="25">
        <v>156</v>
      </c>
      <c r="Z35" s="25">
        <v>545</v>
      </c>
      <c r="AA35" s="25">
        <v>89</v>
      </c>
      <c r="AB35" s="25">
        <v>140</v>
      </c>
      <c r="AC35" s="25">
        <v>184</v>
      </c>
      <c r="AD35" s="25">
        <v>132</v>
      </c>
      <c r="AE35" s="25">
        <v>375</v>
      </c>
      <c r="AF35" s="25">
        <v>111</v>
      </c>
      <c r="AG35" s="25">
        <v>61</v>
      </c>
      <c r="AH35" s="25">
        <v>71</v>
      </c>
      <c r="AI35" s="25">
        <v>132</v>
      </c>
      <c r="AJ35" s="25">
        <v>309</v>
      </c>
      <c r="AK35" s="25">
        <v>125</v>
      </c>
      <c r="AL35" s="25">
        <v>42</v>
      </c>
      <c r="AM35" s="25">
        <v>58</v>
      </c>
      <c r="AN35" s="25">
        <v>84</v>
      </c>
      <c r="AO35" s="25">
        <v>261</v>
      </c>
      <c r="AP35" s="25">
        <v>92</v>
      </c>
      <c r="AQ35" s="25">
        <v>51</v>
      </c>
      <c r="AR35" s="25">
        <v>39</v>
      </c>
      <c r="AS35" s="25">
        <v>79</v>
      </c>
      <c r="AT35" s="25">
        <v>178</v>
      </c>
      <c r="AU35" s="25">
        <v>68</v>
      </c>
      <c r="AV35" s="25">
        <v>38</v>
      </c>
      <c r="AW35" s="25">
        <v>31</v>
      </c>
      <c r="AX35" s="25">
        <v>41</v>
      </c>
      <c r="AY35" s="25">
        <v>197</v>
      </c>
      <c r="AZ35" s="25">
        <v>67</v>
      </c>
      <c r="BA35" s="25">
        <v>36</v>
      </c>
      <c r="BB35" s="25">
        <v>40</v>
      </c>
      <c r="BC35" s="25">
        <v>54</v>
      </c>
      <c r="BD35" s="25">
        <v>42</v>
      </c>
      <c r="BE35" s="25" t="s">
        <v>32</v>
      </c>
      <c r="BF35" s="25" t="s">
        <v>32</v>
      </c>
      <c r="BG35" s="25" t="s">
        <v>32</v>
      </c>
      <c r="BH35" s="25">
        <v>42</v>
      </c>
    </row>
    <row r="36" spans="1:60" s="26" customFormat="1" ht="12.75">
      <c r="A36" s="25" t="s">
        <v>64</v>
      </c>
      <c r="B36" s="25">
        <v>6</v>
      </c>
      <c r="C36" s="25">
        <v>93</v>
      </c>
      <c r="D36" s="25" t="s">
        <v>51</v>
      </c>
      <c r="E36" s="25" t="s">
        <v>62</v>
      </c>
      <c r="F36" s="23">
        <v>94</v>
      </c>
      <c r="G36" s="23"/>
      <c r="H36" s="27"/>
      <c r="I36" s="27"/>
      <c r="J36" s="27"/>
      <c r="K36" s="23"/>
      <c r="L36" s="27"/>
      <c r="M36" s="27"/>
      <c r="N36" s="27"/>
      <c r="O36" s="27"/>
      <c r="P36" s="23">
        <v>0</v>
      </c>
      <c r="Q36" s="28"/>
      <c r="R36" s="28"/>
      <c r="S36" s="28"/>
      <c r="T36" s="28"/>
      <c r="U36" s="22">
        <v>23</v>
      </c>
      <c r="V36" s="25">
        <v>3</v>
      </c>
      <c r="W36" s="25">
        <v>2</v>
      </c>
      <c r="X36" s="25">
        <v>13</v>
      </c>
      <c r="Y36" s="25">
        <v>5</v>
      </c>
      <c r="Z36" s="25">
        <v>18</v>
      </c>
      <c r="AA36" s="25">
        <v>2</v>
      </c>
      <c r="AB36" s="25">
        <v>3</v>
      </c>
      <c r="AC36" s="25">
        <v>10</v>
      </c>
      <c r="AD36" s="25">
        <v>3</v>
      </c>
      <c r="AE36" s="25">
        <v>12</v>
      </c>
      <c r="AF36" s="25">
        <v>3</v>
      </c>
      <c r="AG36" s="25">
        <v>3</v>
      </c>
      <c r="AH36" s="25">
        <v>2</v>
      </c>
      <c r="AI36" s="25">
        <v>4</v>
      </c>
      <c r="AJ36" s="25">
        <v>11</v>
      </c>
      <c r="AK36" s="25">
        <v>4</v>
      </c>
      <c r="AL36" s="25">
        <v>0</v>
      </c>
      <c r="AM36" s="25">
        <v>2</v>
      </c>
      <c r="AN36" s="25">
        <v>5</v>
      </c>
      <c r="AO36" s="25">
        <v>11</v>
      </c>
      <c r="AP36" s="25">
        <v>2</v>
      </c>
      <c r="AQ36" s="25">
        <v>2</v>
      </c>
      <c r="AR36" s="25">
        <v>3</v>
      </c>
      <c r="AS36" s="25">
        <v>4</v>
      </c>
      <c r="AT36" s="25">
        <v>6</v>
      </c>
      <c r="AU36" s="25">
        <v>2</v>
      </c>
      <c r="AV36" s="25">
        <v>1</v>
      </c>
      <c r="AW36" s="25">
        <v>1</v>
      </c>
      <c r="AX36" s="25">
        <v>2</v>
      </c>
      <c r="AY36" s="25">
        <v>9</v>
      </c>
      <c r="AZ36" s="25">
        <v>3</v>
      </c>
      <c r="BA36" s="25">
        <v>3</v>
      </c>
      <c r="BB36" s="25">
        <v>1</v>
      </c>
      <c r="BC36" s="25">
        <v>2</v>
      </c>
      <c r="BD36" s="25">
        <v>4</v>
      </c>
      <c r="BE36" s="25" t="s">
        <v>32</v>
      </c>
      <c r="BF36" s="25" t="s">
        <v>32</v>
      </c>
      <c r="BG36" s="25" t="s">
        <v>32</v>
      </c>
      <c r="BH36" s="25">
        <v>4</v>
      </c>
    </row>
    <row r="37" spans="1:60" s="26" customFormat="1" ht="12.75">
      <c r="A37" s="25" t="s">
        <v>65</v>
      </c>
      <c r="B37" s="25">
        <v>13</v>
      </c>
      <c r="C37" s="25">
        <v>93</v>
      </c>
      <c r="D37" s="25" t="s">
        <v>51</v>
      </c>
      <c r="E37" s="25" t="s">
        <v>51</v>
      </c>
      <c r="F37" s="23">
        <v>3748</v>
      </c>
      <c r="G37" s="23">
        <v>656</v>
      </c>
      <c r="H37" s="27">
        <v>155</v>
      </c>
      <c r="I37" s="27">
        <v>240</v>
      </c>
      <c r="J37" s="27">
        <v>261</v>
      </c>
      <c r="K37" s="23">
        <v>771</v>
      </c>
      <c r="L37" s="27">
        <v>120</v>
      </c>
      <c r="M37" s="27">
        <v>219</v>
      </c>
      <c r="N37" s="27">
        <v>238</v>
      </c>
      <c r="O37" s="27">
        <v>194</v>
      </c>
      <c r="P37" s="23">
        <v>507</v>
      </c>
      <c r="Q37" s="28">
        <v>67</v>
      </c>
      <c r="R37" s="28">
        <v>126</v>
      </c>
      <c r="S37" s="28">
        <v>150</v>
      </c>
      <c r="T37" s="28">
        <v>164</v>
      </c>
      <c r="U37" s="22">
        <v>447</v>
      </c>
      <c r="V37" s="25">
        <v>59</v>
      </c>
      <c r="W37" s="25">
        <v>115</v>
      </c>
      <c r="X37" s="25">
        <v>151</v>
      </c>
      <c r="Y37" s="25">
        <v>122</v>
      </c>
      <c r="Z37" s="25">
        <v>404</v>
      </c>
      <c r="AA37" s="25">
        <v>66</v>
      </c>
      <c r="AB37" s="25">
        <v>99</v>
      </c>
      <c r="AC37" s="25">
        <v>148</v>
      </c>
      <c r="AD37" s="25">
        <v>91</v>
      </c>
      <c r="AE37" s="25">
        <v>283</v>
      </c>
      <c r="AF37" s="25">
        <v>86</v>
      </c>
      <c r="AG37" s="25">
        <v>58</v>
      </c>
      <c r="AH37" s="25">
        <v>50</v>
      </c>
      <c r="AI37" s="25">
        <v>89</v>
      </c>
      <c r="AJ37" s="25">
        <v>195</v>
      </c>
      <c r="AK37" s="25">
        <v>76</v>
      </c>
      <c r="AL37" s="25">
        <v>25</v>
      </c>
      <c r="AM37" s="25">
        <v>41</v>
      </c>
      <c r="AN37" s="25">
        <v>53</v>
      </c>
      <c r="AO37" s="25">
        <v>173</v>
      </c>
      <c r="AP37" s="25">
        <v>87</v>
      </c>
      <c r="AQ37" s="25">
        <v>23</v>
      </c>
      <c r="AR37" s="25">
        <v>31</v>
      </c>
      <c r="AS37" s="25">
        <v>32</v>
      </c>
      <c r="AT37" s="25">
        <v>132</v>
      </c>
      <c r="AU37" s="25">
        <v>52</v>
      </c>
      <c r="AV37" s="25">
        <v>25</v>
      </c>
      <c r="AW37" s="25">
        <v>16</v>
      </c>
      <c r="AX37" s="25">
        <v>39</v>
      </c>
      <c r="AY37" s="25">
        <v>158</v>
      </c>
      <c r="AZ37" s="25">
        <v>66</v>
      </c>
      <c r="BA37" s="25">
        <v>29</v>
      </c>
      <c r="BB37" s="25">
        <v>22</v>
      </c>
      <c r="BC37" s="25">
        <v>41</v>
      </c>
      <c r="BD37" s="25">
        <v>22</v>
      </c>
      <c r="BE37" s="25" t="s">
        <v>32</v>
      </c>
      <c r="BF37" s="25" t="s">
        <v>32</v>
      </c>
      <c r="BG37" s="25" t="s">
        <v>32</v>
      </c>
      <c r="BH37" s="25">
        <v>22</v>
      </c>
    </row>
    <row r="38" spans="1:60" s="26" customFormat="1" ht="12.75">
      <c r="A38" s="25" t="s">
        <v>66</v>
      </c>
      <c r="B38" s="25">
        <v>13</v>
      </c>
      <c r="C38" s="25">
        <v>93</v>
      </c>
      <c r="D38" s="25" t="s">
        <v>51</v>
      </c>
      <c r="E38" s="25" t="s">
        <v>51</v>
      </c>
      <c r="F38" s="23">
        <v>3752</v>
      </c>
      <c r="G38" s="23">
        <v>777</v>
      </c>
      <c r="H38" s="27">
        <v>158</v>
      </c>
      <c r="I38" s="27">
        <v>323</v>
      </c>
      <c r="J38" s="27">
        <v>296</v>
      </c>
      <c r="K38" s="23">
        <v>854</v>
      </c>
      <c r="L38" s="27">
        <v>116</v>
      </c>
      <c r="M38" s="27">
        <v>237</v>
      </c>
      <c r="N38" s="27">
        <v>237</v>
      </c>
      <c r="O38" s="27">
        <v>264</v>
      </c>
      <c r="P38" s="23">
        <v>634</v>
      </c>
      <c r="Q38" s="28">
        <v>75</v>
      </c>
      <c r="R38" s="28">
        <v>186</v>
      </c>
      <c r="S38" s="28">
        <v>219</v>
      </c>
      <c r="T38" s="28">
        <v>154</v>
      </c>
      <c r="U38" s="22">
        <v>457</v>
      </c>
      <c r="V38" s="25">
        <v>80</v>
      </c>
      <c r="W38" s="25">
        <v>129</v>
      </c>
      <c r="X38" s="25">
        <v>102</v>
      </c>
      <c r="Y38" s="25">
        <v>146</v>
      </c>
      <c r="Z38" s="25">
        <v>327</v>
      </c>
      <c r="AA38" s="25">
        <v>67</v>
      </c>
      <c r="AB38" s="25">
        <v>78</v>
      </c>
      <c r="AC38" s="25">
        <v>80</v>
      </c>
      <c r="AD38" s="25">
        <v>102</v>
      </c>
      <c r="AE38" s="25">
        <v>198</v>
      </c>
      <c r="AF38" s="25">
        <v>46</v>
      </c>
      <c r="AG38" s="25">
        <v>51</v>
      </c>
      <c r="AH38" s="25">
        <v>44</v>
      </c>
      <c r="AI38" s="25">
        <v>57</v>
      </c>
      <c r="AJ38" s="25">
        <v>167</v>
      </c>
      <c r="AK38" s="25">
        <v>45</v>
      </c>
      <c r="AL38" s="25">
        <v>33</v>
      </c>
      <c r="AM38" s="25">
        <v>37</v>
      </c>
      <c r="AN38" s="25">
        <v>52</v>
      </c>
      <c r="AO38" s="25">
        <v>129</v>
      </c>
      <c r="AP38" s="25">
        <v>46</v>
      </c>
      <c r="AQ38" s="25">
        <v>25</v>
      </c>
      <c r="AR38" s="25">
        <v>29</v>
      </c>
      <c r="AS38" s="25">
        <v>29</v>
      </c>
      <c r="AT38" s="25">
        <v>90</v>
      </c>
      <c r="AU38" s="25">
        <v>33</v>
      </c>
      <c r="AV38" s="25">
        <v>19</v>
      </c>
      <c r="AW38" s="25">
        <v>9</v>
      </c>
      <c r="AX38" s="25">
        <v>29</v>
      </c>
      <c r="AY38" s="25">
        <v>100</v>
      </c>
      <c r="AZ38" s="25">
        <v>41</v>
      </c>
      <c r="BA38" s="25">
        <v>21</v>
      </c>
      <c r="BB38" s="25">
        <v>11</v>
      </c>
      <c r="BC38" s="25">
        <v>27</v>
      </c>
      <c r="BD38" s="25">
        <v>19</v>
      </c>
      <c r="BE38" s="25" t="s">
        <v>32</v>
      </c>
      <c r="BF38" s="25" t="s">
        <v>32</v>
      </c>
      <c r="BG38" s="25" t="s">
        <v>32</v>
      </c>
      <c r="BH38" s="25">
        <v>19</v>
      </c>
    </row>
    <row r="39" spans="1:60" s="26" customFormat="1" ht="12.75">
      <c r="A39" s="25" t="s">
        <v>67</v>
      </c>
      <c r="B39" s="25">
        <v>13</v>
      </c>
      <c r="C39" s="25">
        <v>93</v>
      </c>
      <c r="D39" s="25" t="s">
        <v>51</v>
      </c>
      <c r="E39" s="25" t="s">
        <v>51</v>
      </c>
      <c r="F39" s="23">
        <v>1175</v>
      </c>
      <c r="G39" s="23">
        <v>225</v>
      </c>
      <c r="H39" s="27">
        <v>52</v>
      </c>
      <c r="I39" s="27">
        <v>84</v>
      </c>
      <c r="J39" s="27">
        <v>89</v>
      </c>
      <c r="K39" s="23">
        <v>247</v>
      </c>
      <c r="L39" s="27">
        <v>23</v>
      </c>
      <c r="M39" s="27">
        <v>76</v>
      </c>
      <c r="N39" s="27">
        <v>57</v>
      </c>
      <c r="O39" s="27">
        <v>91</v>
      </c>
      <c r="P39" s="23">
        <v>198</v>
      </c>
      <c r="Q39" s="28">
        <v>21</v>
      </c>
      <c r="R39" s="28">
        <v>44</v>
      </c>
      <c r="S39" s="28">
        <v>71</v>
      </c>
      <c r="T39" s="28">
        <v>62</v>
      </c>
      <c r="U39" s="22">
        <v>138</v>
      </c>
      <c r="V39" s="25">
        <v>20</v>
      </c>
      <c r="W39" s="25">
        <v>31</v>
      </c>
      <c r="X39" s="25">
        <v>55</v>
      </c>
      <c r="Y39" s="25">
        <v>32</v>
      </c>
      <c r="Z39" s="25">
        <v>110</v>
      </c>
      <c r="AA39" s="25">
        <v>18</v>
      </c>
      <c r="AB39" s="25">
        <v>25</v>
      </c>
      <c r="AC39" s="25">
        <v>38</v>
      </c>
      <c r="AD39" s="25">
        <v>29</v>
      </c>
      <c r="AE39" s="25">
        <v>70</v>
      </c>
      <c r="AF39" s="25">
        <v>21</v>
      </c>
      <c r="AG39" s="25">
        <v>13</v>
      </c>
      <c r="AH39" s="25">
        <v>16</v>
      </c>
      <c r="AI39" s="25">
        <v>20</v>
      </c>
      <c r="AJ39" s="25">
        <v>54</v>
      </c>
      <c r="AK39" s="25">
        <v>13</v>
      </c>
      <c r="AL39" s="25">
        <v>9</v>
      </c>
      <c r="AM39" s="25">
        <v>15</v>
      </c>
      <c r="AN39" s="25">
        <v>17</v>
      </c>
      <c r="AO39" s="25">
        <v>46</v>
      </c>
      <c r="AP39" s="25">
        <v>12</v>
      </c>
      <c r="AQ39" s="25">
        <v>7</v>
      </c>
      <c r="AR39" s="25">
        <v>14</v>
      </c>
      <c r="AS39" s="25">
        <v>13</v>
      </c>
      <c r="AT39" s="25">
        <v>32</v>
      </c>
      <c r="AU39" s="25">
        <v>13</v>
      </c>
      <c r="AV39" s="25">
        <v>4</v>
      </c>
      <c r="AW39" s="25">
        <v>4</v>
      </c>
      <c r="AX39" s="25">
        <v>11</v>
      </c>
      <c r="AY39" s="25">
        <v>45</v>
      </c>
      <c r="AZ39" s="25">
        <v>17</v>
      </c>
      <c r="BA39" s="25">
        <v>9</v>
      </c>
      <c r="BB39" s="25">
        <v>8</v>
      </c>
      <c r="BC39" s="25">
        <v>11</v>
      </c>
      <c r="BD39" s="25">
        <v>10</v>
      </c>
      <c r="BE39" s="25" t="s">
        <v>32</v>
      </c>
      <c r="BF39" s="25" t="s">
        <v>32</v>
      </c>
      <c r="BG39" s="25" t="s">
        <v>32</v>
      </c>
      <c r="BH39" s="25">
        <v>10</v>
      </c>
    </row>
    <row r="40" spans="1:60" s="26" customFormat="1" ht="12.75">
      <c r="A40" s="25" t="s">
        <v>68</v>
      </c>
      <c r="B40" s="25">
        <v>13</v>
      </c>
      <c r="C40" s="25">
        <v>93</v>
      </c>
      <c r="D40" s="25" t="s">
        <v>51</v>
      </c>
      <c r="E40" s="25" t="s">
        <v>51</v>
      </c>
      <c r="F40" s="23">
        <v>206</v>
      </c>
      <c r="G40" s="23"/>
      <c r="H40" s="27"/>
      <c r="I40" s="27"/>
      <c r="J40" s="27"/>
      <c r="K40" s="23"/>
      <c r="L40" s="27"/>
      <c r="M40" s="27"/>
      <c r="N40" s="27"/>
      <c r="O40" s="27"/>
      <c r="P40" s="23">
        <v>1</v>
      </c>
      <c r="Q40" s="28" t="s">
        <v>32</v>
      </c>
      <c r="R40" s="28" t="s">
        <v>32</v>
      </c>
      <c r="S40" s="28" t="s">
        <v>32</v>
      </c>
      <c r="T40" s="28">
        <v>1</v>
      </c>
      <c r="U40" s="22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19</v>
      </c>
      <c r="AF40" s="25">
        <v>19</v>
      </c>
      <c r="AG40" s="25">
        <v>0</v>
      </c>
      <c r="AH40" s="25">
        <v>0</v>
      </c>
      <c r="AI40" s="25">
        <v>0</v>
      </c>
      <c r="AJ40" s="25">
        <v>65</v>
      </c>
      <c r="AK40" s="25">
        <v>17</v>
      </c>
      <c r="AL40" s="25">
        <v>15</v>
      </c>
      <c r="AM40" s="25">
        <v>14</v>
      </c>
      <c r="AN40" s="25">
        <v>19</v>
      </c>
      <c r="AO40" s="25">
        <v>38</v>
      </c>
      <c r="AP40" s="25">
        <v>12</v>
      </c>
      <c r="AQ40" s="25">
        <v>3</v>
      </c>
      <c r="AR40" s="25">
        <v>8</v>
      </c>
      <c r="AS40" s="25">
        <v>15</v>
      </c>
      <c r="AT40" s="25">
        <v>34</v>
      </c>
      <c r="AU40" s="25">
        <v>10</v>
      </c>
      <c r="AV40" s="25">
        <v>4</v>
      </c>
      <c r="AW40" s="25">
        <v>7</v>
      </c>
      <c r="AX40" s="25">
        <v>13</v>
      </c>
      <c r="AY40" s="25">
        <v>45</v>
      </c>
      <c r="AZ40" s="25">
        <v>11</v>
      </c>
      <c r="BA40" s="25">
        <v>11</v>
      </c>
      <c r="BB40" s="25">
        <v>10</v>
      </c>
      <c r="BC40" s="25">
        <v>13</v>
      </c>
      <c r="BD40" s="25">
        <v>4</v>
      </c>
      <c r="BE40" s="25" t="s">
        <v>32</v>
      </c>
      <c r="BF40" s="25" t="s">
        <v>32</v>
      </c>
      <c r="BG40" s="25" t="s">
        <v>32</v>
      </c>
      <c r="BH40" s="25">
        <v>4</v>
      </c>
    </row>
    <row r="41" spans="1:60" s="26" customFormat="1" ht="12.75">
      <c r="A41" s="25" t="s">
        <v>69</v>
      </c>
      <c r="B41" s="25">
        <v>13</v>
      </c>
      <c r="C41" s="25">
        <v>93</v>
      </c>
      <c r="D41" s="25" t="s">
        <v>51</v>
      </c>
      <c r="E41" s="25" t="s">
        <v>70</v>
      </c>
      <c r="F41" s="23">
        <v>1302</v>
      </c>
      <c r="G41" s="23">
        <v>289</v>
      </c>
      <c r="H41" s="27">
        <v>34</v>
      </c>
      <c r="I41" s="27">
        <v>118</v>
      </c>
      <c r="J41" s="27">
        <v>137</v>
      </c>
      <c r="K41" s="23">
        <v>287</v>
      </c>
      <c r="L41" s="27">
        <v>27</v>
      </c>
      <c r="M41" s="27">
        <v>91</v>
      </c>
      <c r="N41" s="27">
        <v>103</v>
      </c>
      <c r="O41" s="27">
        <v>66</v>
      </c>
      <c r="P41" s="23">
        <v>173</v>
      </c>
      <c r="Q41" s="28">
        <v>15</v>
      </c>
      <c r="R41" s="28">
        <v>48</v>
      </c>
      <c r="S41" s="28">
        <v>72</v>
      </c>
      <c r="T41" s="28">
        <v>38</v>
      </c>
      <c r="U41" s="22">
        <v>167</v>
      </c>
      <c r="V41" s="25">
        <v>15</v>
      </c>
      <c r="W41" s="25">
        <v>43</v>
      </c>
      <c r="X41" s="25">
        <v>62</v>
      </c>
      <c r="Y41" s="25">
        <v>47</v>
      </c>
      <c r="Z41" s="25">
        <v>152</v>
      </c>
      <c r="AA41" s="25">
        <v>21</v>
      </c>
      <c r="AB41" s="25">
        <v>50</v>
      </c>
      <c r="AC41" s="25">
        <v>52</v>
      </c>
      <c r="AD41" s="25">
        <v>29</v>
      </c>
      <c r="AE41" s="25">
        <v>59</v>
      </c>
      <c r="AF41" s="25">
        <v>15</v>
      </c>
      <c r="AG41" s="25">
        <v>17</v>
      </c>
      <c r="AH41" s="25">
        <v>10</v>
      </c>
      <c r="AI41" s="25">
        <v>17</v>
      </c>
      <c r="AJ41" s="25">
        <v>55</v>
      </c>
      <c r="AK41" s="25">
        <v>19</v>
      </c>
      <c r="AL41" s="25">
        <v>9</v>
      </c>
      <c r="AM41" s="25">
        <v>13</v>
      </c>
      <c r="AN41" s="25">
        <v>14</v>
      </c>
      <c r="AO41" s="25">
        <v>47</v>
      </c>
      <c r="AP41" s="25">
        <v>14</v>
      </c>
      <c r="AQ41" s="25">
        <v>6</v>
      </c>
      <c r="AR41" s="25">
        <v>17</v>
      </c>
      <c r="AS41" s="25">
        <v>10</v>
      </c>
      <c r="AT41" s="25">
        <v>28</v>
      </c>
      <c r="AU41" s="25">
        <v>9</v>
      </c>
      <c r="AV41" s="25">
        <v>6</v>
      </c>
      <c r="AW41" s="25">
        <v>3</v>
      </c>
      <c r="AX41" s="25">
        <v>10</v>
      </c>
      <c r="AY41" s="25">
        <v>40</v>
      </c>
      <c r="AZ41" s="25">
        <v>17</v>
      </c>
      <c r="BA41" s="25">
        <v>6</v>
      </c>
      <c r="BB41" s="25">
        <v>5</v>
      </c>
      <c r="BC41" s="25">
        <v>12</v>
      </c>
      <c r="BD41" s="25">
        <v>5</v>
      </c>
      <c r="BE41" s="25" t="s">
        <v>32</v>
      </c>
      <c r="BF41" s="25" t="s">
        <v>32</v>
      </c>
      <c r="BG41" s="25" t="s">
        <v>32</v>
      </c>
      <c r="BH41" s="25">
        <v>5</v>
      </c>
    </row>
    <row r="42" spans="1:60" s="26" customFormat="1" ht="12.75">
      <c r="A42" s="25" t="s">
        <v>71</v>
      </c>
      <c r="B42" s="25">
        <v>13</v>
      </c>
      <c r="C42" s="25">
        <v>93</v>
      </c>
      <c r="D42" s="25" t="s">
        <v>51</v>
      </c>
      <c r="E42" s="25" t="s">
        <v>70</v>
      </c>
      <c r="F42" s="23">
        <v>8901</v>
      </c>
      <c r="G42" s="23">
        <v>1602</v>
      </c>
      <c r="H42" s="27">
        <v>365</v>
      </c>
      <c r="I42" s="27">
        <v>559</v>
      </c>
      <c r="J42" s="27">
        <v>678</v>
      </c>
      <c r="K42" s="23">
        <v>1551</v>
      </c>
      <c r="L42" s="27">
        <v>317</v>
      </c>
      <c r="M42" s="27">
        <v>429</v>
      </c>
      <c r="N42" s="27">
        <v>385</v>
      </c>
      <c r="O42" s="27">
        <v>420</v>
      </c>
      <c r="P42" s="23">
        <v>1169</v>
      </c>
      <c r="Q42" s="28">
        <v>161</v>
      </c>
      <c r="R42" s="28">
        <v>268</v>
      </c>
      <c r="S42" s="28">
        <v>338</v>
      </c>
      <c r="T42" s="28">
        <v>402</v>
      </c>
      <c r="U42" s="23">
        <v>1110</v>
      </c>
      <c r="V42" s="25">
        <v>175</v>
      </c>
      <c r="W42" s="25">
        <v>251</v>
      </c>
      <c r="X42" s="25">
        <v>352</v>
      </c>
      <c r="Y42" s="25">
        <v>332</v>
      </c>
      <c r="Z42" s="25">
        <v>888</v>
      </c>
      <c r="AA42" s="25">
        <v>133</v>
      </c>
      <c r="AB42" s="25">
        <v>251</v>
      </c>
      <c r="AC42" s="25">
        <v>314</v>
      </c>
      <c r="AD42" s="25">
        <v>190</v>
      </c>
      <c r="AE42" s="25">
        <v>739</v>
      </c>
      <c r="AF42" s="25">
        <v>243</v>
      </c>
      <c r="AG42" s="25">
        <v>122</v>
      </c>
      <c r="AH42" s="25">
        <v>122</v>
      </c>
      <c r="AI42" s="25">
        <v>252</v>
      </c>
      <c r="AJ42" s="25">
        <v>574</v>
      </c>
      <c r="AK42" s="25">
        <v>198</v>
      </c>
      <c r="AL42" s="25">
        <v>111</v>
      </c>
      <c r="AM42" s="25">
        <v>97</v>
      </c>
      <c r="AN42" s="25">
        <v>168</v>
      </c>
      <c r="AO42" s="25">
        <v>446</v>
      </c>
      <c r="AP42" s="25">
        <v>170</v>
      </c>
      <c r="AQ42" s="25">
        <v>81</v>
      </c>
      <c r="AR42" s="25">
        <v>72</v>
      </c>
      <c r="AS42" s="25">
        <v>123</v>
      </c>
      <c r="AT42" s="25">
        <v>344</v>
      </c>
      <c r="AU42" s="25">
        <v>133</v>
      </c>
      <c r="AV42" s="25">
        <v>45</v>
      </c>
      <c r="AW42" s="25">
        <v>58</v>
      </c>
      <c r="AX42" s="25">
        <v>108</v>
      </c>
      <c r="AY42" s="25">
        <v>402</v>
      </c>
      <c r="AZ42" s="25">
        <v>149</v>
      </c>
      <c r="BA42" s="25">
        <v>54</v>
      </c>
      <c r="BB42" s="25">
        <v>73</v>
      </c>
      <c r="BC42" s="25">
        <v>126</v>
      </c>
      <c r="BD42" s="25">
        <v>76</v>
      </c>
      <c r="BE42" s="25" t="s">
        <v>32</v>
      </c>
      <c r="BF42" s="25" t="s">
        <v>32</v>
      </c>
      <c r="BG42" s="25" t="s">
        <v>32</v>
      </c>
      <c r="BH42" s="25">
        <v>76</v>
      </c>
    </row>
    <row r="43" spans="1:60" s="26" customFormat="1" ht="12.75">
      <c r="A43" s="25" t="s">
        <v>72</v>
      </c>
      <c r="B43" s="25">
        <v>13</v>
      </c>
      <c r="C43" s="25">
        <v>93</v>
      </c>
      <c r="D43" s="25" t="s">
        <v>51</v>
      </c>
      <c r="E43" s="25" t="s">
        <v>70</v>
      </c>
      <c r="F43" s="23">
        <v>672</v>
      </c>
      <c r="G43" s="23">
        <v>142</v>
      </c>
      <c r="H43" s="27">
        <v>22</v>
      </c>
      <c r="I43" s="27">
        <v>60</v>
      </c>
      <c r="J43" s="27">
        <v>60</v>
      </c>
      <c r="K43" s="23">
        <v>121</v>
      </c>
      <c r="L43" s="27">
        <v>18</v>
      </c>
      <c r="M43" s="27">
        <v>33</v>
      </c>
      <c r="N43" s="27">
        <v>49</v>
      </c>
      <c r="O43" s="27">
        <v>21</v>
      </c>
      <c r="P43" s="23">
        <v>91</v>
      </c>
      <c r="Q43" s="28">
        <v>7</v>
      </c>
      <c r="R43" s="28">
        <v>25</v>
      </c>
      <c r="S43" s="28">
        <v>38</v>
      </c>
      <c r="T43" s="28">
        <v>21</v>
      </c>
      <c r="U43" s="22">
        <v>88</v>
      </c>
      <c r="V43" s="25">
        <v>9</v>
      </c>
      <c r="W43" s="25">
        <v>19</v>
      </c>
      <c r="X43" s="25">
        <v>34</v>
      </c>
      <c r="Y43" s="25">
        <v>26</v>
      </c>
      <c r="Z43" s="25">
        <v>67</v>
      </c>
      <c r="AA43" s="25">
        <v>9</v>
      </c>
      <c r="AB43" s="25">
        <v>15</v>
      </c>
      <c r="AC43" s="25">
        <v>23</v>
      </c>
      <c r="AD43" s="25">
        <v>20</v>
      </c>
      <c r="AE43" s="25">
        <v>42</v>
      </c>
      <c r="AF43" s="25">
        <v>14</v>
      </c>
      <c r="AG43" s="25">
        <v>12</v>
      </c>
      <c r="AH43" s="25">
        <v>7</v>
      </c>
      <c r="AI43" s="25">
        <v>9</v>
      </c>
      <c r="AJ43" s="25">
        <v>42</v>
      </c>
      <c r="AK43" s="25">
        <v>20</v>
      </c>
      <c r="AL43" s="25">
        <v>2</v>
      </c>
      <c r="AM43" s="25">
        <v>11</v>
      </c>
      <c r="AN43" s="25">
        <v>9</v>
      </c>
      <c r="AO43" s="25">
        <v>26</v>
      </c>
      <c r="AP43" s="25">
        <v>8</v>
      </c>
      <c r="AQ43" s="25">
        <v>4</v>
      </c>
      <c r="AR43" s="25">
        <v>6</v>
      </c>
      <c r="AS43" s="25">
        <v>8</v>
      </c>
      <c r="AT43" s="25">
        <v>28</v>
      </c>
      <c r="AU43" s="25">
        <v>10</v>
      </c>
      <c r="AV43" s="25">
        <v>2</v>
      </c>
      <c r="AW43" s="25">
        <v>8</v>
      </c>
      <c r="AX43" s="25">
        <v>8</v>
      </c>
      <c r="AY43" s="25">
        <v>24</v>
      </c>
      <c r="AZ43" s="25">
        <v>13</v>
      </c>
      <c r="BA43" s="25">
        <v>2</v>
      </c>
      <c r="BB43" s="25">
        <v>4</v>
      </c>
      <c r="BC43" s="25">
        <v>5</v>
      </c>
      <c r="BD43" s="25">
        <v>1</v>
      </c>
      <c r="BE43" s="25" t="s">
        <v>32</v>
      </c>
      <c r="BF43" s="25" t="s">
        <v>32</v>
      </c>
      <c r="BG43" s="25" t="s">
        <v>32</v>
      </c>
      <c r="BH43" s="25">
        <v>1</v>
      </c>
    </row>
    <row r="44" spans="1:60" s="26" customFormat="1" ht="12.75">
      <c r="A44" s="25" t="s">
        <v>73</v>
      </c>
      <c r="B44" s="25">
        <v>13</v>
      </c>
      <c r="C44" s="25">
        <v>93</v>
      </c>
      <c r="D44" s="25" t="s">
        <v>51</v>
      </c>
      <c r="E44" s="25" t="s">
        <v>74</v>
      </c>
      <c r="F44" s="23">
        <v>813</v>
      </c>
      <c r="G44" s="23">
        <v>161</v>
      </c>
      <c r="H44" s="27">
        <v>37</v>
      </c>
      <c r="I44" s="27">
        <v>55</v>
      </c>
      <c r="J44" s="27">
        <v>69</v>
      </c>
      <c r="K44" s="23">
        <v>197</v>
      </c>
      <c r="L44" s="27">
        <v>32</v>
      </c>
      <c r="M44" s="27">
        <v>49</v>
      </c>
      <c r="N44" s="27">
        <v>64</v>
      </c>
      <c r="O44" s="27">
        <v>52</v>
      </c>
      <c r="P44" s="23">
        <v>137</v>
      </c>
      <c r="Q44" s="28">
        <v>22</v>
      </c>
      <c r="R44" s="28">
        <v>36</v>
      </c>
      <c r="S44" s="28">
        <v>51</v>
      </c>
      <c r="T44" s="28">
        <v>28</v>
      </c>
      <c r="U44" s="22">
        <v>107</v>
      </c>
      <c r="V44" s="25">
        <v>18</v>
      </c>
      <c r="W44" s="25">
        <v>36</v>
      </c>
      <c r="X44" s="25">
        <v>27</v>
      </c>
      <c r="Y44" s="25">
        <v>26</v>
      </c>
      <c r="Z44" s="25">
        <v>65</v>
      </c>
      <c r="AA44" s="25">
        <v>9</v>
      </c>
      <c r="AB44" s="25">
        <v>14</v>
      </c>
      <c r="AC44" s="25">
        <v>16</v>
      </c>
      <c r="AD44" s="25">
        <v>26</v>
      </c>
      <c r="AE44" s="25">
        <v>33</v>
      </c>
      <c r="AF44" s="25">
        <v>5</v>
      </c>
      <c r="AG44" s="25">
        <v>6</v>
      </c>
      <c r="AH44" s="25">
        <v>9</v>
      </c>
      <c r="AI44" s="25">
        <v>13</v>
      </c>
      <c r="AJ44" s="25">
        <v>33</v>
      </c>
      <c r="AK44" s="25">
        <v>5</v>
      </c>
      <c r="AL44" s="25">
        <v>9</v>
      </c>
      <c r="AM44" s="25">
        <v>8</v>
      </c>
      <c r="AN44" s="25">
        <v>11</v>
      </c>
      <c r="AO44" s="25">
        <v>23</v>
      </c>
      <c r="AP44" s="25">
        <v>9</v>
      </c>
      <c r="AQ44" s="25">
        <v>5</v>
      </c>
      <c r="AR44" s="25">
        <v>4</v>
      </c>
      <c r="AS44" s="25">
        <v>5</v>
      </c>
      <c r="AT44" s="25">
        <v>21</v>
      </c>
      <c r="AU44" s="25">
        <v>7</v>
      </c>
      <c r="AV44" s="25">
        <v>2</v>
      </c>
      <c r="AW44" s="25">
        <v>1</v>
      </c>
      <c r="AX44" s="25">
        <v>11</v>
      </c>
      <c r="AY44" s="25">
        <v>27</v>
      </c>
      <c r="AZ44" s="25">
        <v>11</v>
      </c>
      <c r="BA44" s="25">
        <v>3</v>
      </c>
      <c r="BB44" s="25">
        <v>4</v>
      </c>
      <c r="BC44" s="25">
        <v>9</v>
      </c>
      <c r="BD44" s="25">
        <v>9</v>
      </c>
      <c r="BE44" s="25" t="s">
        <v>32</v>
      </c>
      <c r="BF44" s="25" t="s">
        <v>32</v>
      </c>
      <c r="BG44" s="25" t="s">
        <v>32</v>
      </c>
      <c r="BH44" s="25">
        <v>9</v>
      </c>
    </row>
    <row r="45" spans="1:60" s="26" customFormat="1" ht="12.75">
      <c r="A45" s="25" t="s">
        <v>75</v>
      </c>
      <c r="B45" s="25">
        <v>13</v>
      </c>
      <c r="C45" s="25">
        <v>93</v>
      </c>
      <c r="D45" s="25" t="s">
        <v>51</v>
      </c>
      <c r="E45" s="25" t="s">
        <v>74</v>
      </c>
      <c r="F45" s="23">
        <v>1007</v>
      </c>
      <c r="G45" s="23">
        <v>138</v>
      </c>
      <c r="H45" s="27">
        <v>50</v>
      </c>
      <c r="I45" s="27">
        <v>88</v>
      </c>
      <c r="J45" s="27"/>
      <c r="K45" s="23">
        <v>253</v>
      </c>
      <c r="L45" s="27">
        <v>37</v>
      </c>
      <c r="M45" s="27">
        <v>84</v>
      </c>
      <c r="N45" s="27">
        <v>82</v>
      </c>
      <c r="O45" s="27">
        <v>50</v>
      </c>
      <c r="P45" s="23">
        <v>174</v>
      </c>
      <c r="Q45" s="28">
        <v>26</v>
      </c>
      <c r="R45" s="28">
        <v>44</v>
      </c>
      <c r="S45" s="28">
        <v>49</v>
      </c>
      <c r="T45" s="28">
        <v>55</v>
      </c>
      <c r="U45" s="22">
        <v>136</v>
      </c>
      <c r="V45" s="25">
        <v>18</v>
      </c>
      <c r="W45" s="25">
        <v>34</v>
      </c>
      <c r="X45" s="25">
        <v>50</v>
      </c>
      <c r="Y45" s="25">
        <v>34</v>
      </c>
      <c r="Z45" s="25">
        <v>93</v>
      </c>
      <c r="AA45" s="25">
        <v>10</v>
      </c>
      <c r="AB45" s="25">
        <v>22</v>
      </c>
      <c r="AC45" s="25">
        <v>31</v>
      </c>
      <c r="AD45" s="25">
        <v>30</v>
      </c>
      <c r="AE45" s="25">
        <v>67</v>
      </c>
      <c r="AF45" s="25">
        <v>17</v>
      </c>
      <c r="AG45" s="25">
        <v>15</v>
      </c>
      <c r="AH45" s="25">
        <v>12</v>
      </c>
      <c r="AI45" s="25">
        <v>23</v>
      </c>
      <c r="AJ45" s="25">
        <v>42</v>
      </c>
      <c r="AK45" s="25">
        <v>12</v>
      </c>
      <c r="AL45" s="25">
        <v>5</v>
      </c>
      <c r="AM45" s="25">
        <v>11</v>
      </c>
      <c r="AN45" s="25">
        <v>14</v>
      </c>
      <c r="AO45" s="25">
        <v>33</v>
      </c>
      <c r="AP45" s="25">
        <v>12</v>
      </c>
      <c r="AQ45" s="25">
        <v>7</v>
      </c>
      <c r="AR45" s="25">
        <v>6</v>
      </c>
      <c r="AS45" s="25">
        <v>8</v>
      </c>
      <c r="AT45" s="25">
        <v>26</v>
      </c>
      <c r="AU45" s="25">
        <v>8</v>
      </c>
      <c r="AV45" s="25">
        <v>4</v>
      </c>
      <c r="AW45" s="25">
        <v>8</v>
      </c>
      <c r="AX45" s="25">
        <v>6</v>
      </c>
      <c r="AY45" s="25">
        <v>32</v>
      </c>
      <c r="AZ45" s="25">
        <v>9</v>
      </c>
      <c r="BA45" s="25">
        <v>10</v>
      </c>
      <c r="BB45" s="25">
        <v>6</v>
      </c>
      <c r="BC45" s="25">
        <v>7</v>
      </c>
      <c r="BD45" s="25">
        <v>13</v>
      </c>
      <c r="BE45" s="25" t="s">
        <v>32</v>
      </c>
      <c r="BF45" s="25" t="s">
        <v>32</v>
      </c>
      <c r="BG45" s="25" t="s">
        <v>32</v>
      </c>
      <c r="BH45" s="25">
        <v>13</v>
      </c>
    </row>
    <row r="46" spans="1:60" s="26" customFormat="1" ht="12.75">
      <c r="A46" s="25" t="s">
        <v>76</v>
      </c>
      <c r="B46" s="25">
        <v>83</v>
      </c>
      <c r="C46" s="25">
        <v>93</v>
      </c>
      <c r="D46" s="25" t="s">
        <v>51</v>
      </c>
      <c r="E46" s="25" t="s">
        <v>77</v>
      </c>
      <c r="F46" s="23">
        <v>1257</v>
      </c>
      <c r="G46" s="23">
        <v>278</v>
      </c>
      <c r="H46" s="27">
        <v>59</v>
      </c>
      <c r="I46" s="27">
        <v>82</v>
      </c>
      <c r="J46" s="27">
        <v>137</v>
      </c>
      <c r="K46" s="23">
        <v>285</v>
      </c>
      <c r="L46" s="27">
        <v>44</v>
      </c>
      <c r="M46" s="27">
        <v>78</v>
      </c>
      <c r="N46" s="27">
        <v>101</v>
      </c>
      <c r="O46" s="27">
        <v>62</v>
      </c>
      <c r="P46" s="23">
        <v>197</v>
      </c>
      <c r="Q46" s="28">
        <v>28</v>
      </c>
      <c r="R46" s="28">
        <v>54</v>
      </c>
      <c r="S46" s="28">
        <v>60</v>
      </c>
      <c r="T46" s="28">
        <v>55</v>
      </c>
      <c r="U46" s="22">
        <v>145</v>
      </c>
      <c r="V46" s="25">
        <v>23</v>
      </c>
      <c r="W46" s="25">
        <v>38</v>
      </c>
      <c r="X46" s="25">
        <v>42</v>
      </c>
      <c r="Y46" s="25">
        <v>42</v>
      </c>
      <c r="Z46" s="25">
        <v>114</v>
      </c>
      <c r="AA46" s="25">
        <v>16</v>
      </c>
      <c r="AB46" s="25">
        <v>31</v>
      </c>
      <c r="AC46" s="25">
        <v>39</v>
      </c>
      <c r="AD46" s="25">
        <v>28</v>
      </c>
      <c r="AE46" s="25">
        <v>73</v>
      </c>
      <c r="AF46" s="25">
        <v>20</v>
      </c>
      <c r="AG46" s="25">
        <v>12</v>
      </c>
      <c r="AH46" s="25">
        <v>17</v>
      </c>
      <c r="AI46" s="25">
        <v>24</v>
      </c>
      <c r="AJ46" s="25">
        <v>55</v>
      </c>
      <c r="AK46" s="25">
        <v>13</v>
      </c>
      <c r="AL46" s="25">
        <v>11</v>
      </c>
      <c r="AM46" s="25">
        <v>15</v>
      </c>
      <c r="AN46" s="25">
        <v>16</v>
      </c>
      <c r="AO46" s="25">
        <v>45</v>
      </c>
      <c r="AP46" s="25">
        <v>11</v>
      </c>
      <c r="AQ46" s="25">
        <v>4</v>
      </c>
      <c r="AR46" s="25">
        <v>15</v>
      </c>
      <c r="AS46" s="25">
        <v>15</v>
      </c>
      <c r="AT46" s="25">
        <v>22</v>
      </c>
      <c r="AU46" s="25">
        <v>4</v>
      </c>
      <c r="AV46" s="25">
        <v>3</v>
      </c>
      <c r="AW46" s="25">
        <v>7</v>
      </c>
      <c r="AX46" s="25">
        <v>8</v>
      </c>
      <c r="AY46" s="25">
        <v>33</v>
      </c>
      <c r="AZ46" s="25">
        <v>10</v>
      </c>
      <c r="BA46" s="25">
        <v>6</v>
      </c>
      <c r="BB46" s="25">
        <v>7</v>
      </c>
      <c r="BC46" s="25">
        <v>10</v>
      </c>
      <c r="BD46" s="25">
        <v>10</v>
      </c>
      <c r="BE46" s="25" t="s">
        <v>32</v>
      </c>
      <c r="BF46" s="25" t="s">
        <v>32</v>
      </c>
      <c r="BG46" s="25" t="s">
        <v>32</v>
      </c>
      <c r="BH46" s="25">
        <v>10</v>
      </c>
    </row>
    <row r="47" spans="1:60" s="26" customFormat="1" ht="12.75">
      <c r="A47" s="25" t="s">
        <v>78</v>
      </c>
      <c r="B47" s="25">
        <v>83</v>
      </c>
      <c r="C47" s="25">
        <v>93</v>
      </c>
      <c r="D47" s="25" t="s">
        <v>51</v>
      </c>
      <c r="E47" s="25" t="s">
        <v>77</v>
      </c>
      <c r="F47" s="23">
        <v>1403</v>
      </c>
      <c r="G47" s="23">
        <v>324</v>
      </c>
      <c r="H47" s="27">
        <v>64</v>
      </c>
      <c r="I47" s="27">
        <v>128</v>
      </c>
      <c r="J47" s="27">
        <v>132</v>
      </c>
      <c r="K47" s="23">
        <v>343</v>
      </c>
      <c r="L47" s="27">
        <v>51</v>
      </c>
      <c r="M47" s="27">
        <v>94</v>
      </c>
      <c r="N47" s="27">
        <v>125</v>
      </c>
      <c r="O47" s="27">
        <v>73</v>
      </c>
      <c r="P47" s="23">
        <v>202</v>
      </c>
      <c r="Q47" s="28">
        <v>30</v>
      </c>
      <c r="R47" s="28">
        <v>46</v>
      </c>
      <c r="S47" s="28">
        <v>74</v>
      </c>
      <c r="T47" s="28">
        <v>52</v>
      </c>
      <c r="U47" s="22">
        <v>164</v>
      </c>
      <c r="V47" s="25">
        <v>27</v>
      </c>
      <c r="W47" s="25">
        <v>45</v>
      </c>
      <c r="X47" s="25">
        <v>52</v>
      </c>
      <c r="Y47" s="25">
        <v>40</v>
      </c>
      <c r="Z47" s="25">
        <v>103</v>
      </c>
      <c r="AA47" s="25">
        <v>16</v>
      </c>
      <c r="AB47" s="25">
        <v>29</v>
      </c>
      <c r="AC47" s="25">
        <v>33</v>
      </c>
      <c r="AD47" s="25">
        <v>25</v>
      </c>
      <c r="AE47" s="25">
        <v>61</v>
      </c>
      <c r="AF47" s="25">
        <v>20</v>
      </c>
      <c r="AG47" s="25">
        <v>7</v>
      </c>
      <c r="AH47" s="25">
        <v>8</v>
      </c>
      <c r="AI47" s="25">
        <v>26</v>
      </c>
      <c r="AJ47" s="25">
        <v>66</v>
      </c>
      <c r="AK47" s="25">
        <v>21</v>
      </c>
      <c r="AL47" s="25">
        <v>8</v>
      </c>
      <c r="AM47" s="25">
        <v>17</v>
      </c>
      <c r="AN47" s="25">
        <v>20</v>
      </c>
      <c r="AO47" s="25">
        <v>53</v>
      </c>
      <c r="AP47" s="25">
        <v>18</v>
      </c>
      <c r="AQ47" s="25">
        <v>10</v>
      </c>
      <c r="AR47" s="25">
        <v>12</v>
      </c>
      <c r="AS47" s="25">
        <v>13</v>
      </c>
      <c r="AT47" s="25">
        <v>40</v>
      </c>
      <c r="AU47" s="25">
        <v>9</v>
      </c>
      <c r="AV47" s="25">
        <v>7</v>
      </c>
      <c r="AW47" s="25">
        <v>9</v>
      </c>
      <c r="AX47" s="25">
        <v>15</v>
      </c>
      <c r="AY47" s="25">
        <v>37</v>
      </c>
      <c r="AZ47" s="25">
        <v>13</v>
      </c>
      <c r="BA47" s="25">
        <v>8</v>
      </c>
      <c r="BB47" s="25">
        <v>5</v>
      </c>
      <c r="BC47" s="25">
        <v>11</v>
      </c>
      <c r="BD47" s="25">
        <v>10</v>
      </c>
      <c r="BE47" s="25" t="s">
        <v>32</v>
      </c>
      <c r="BF47" s="25" t="s">
        <v>32</v>
      </c>
      <c r="BG47" s="25" t="s">
        <v>32</v>
      </c>
      <c r="BH47" s="25">
        <v>10</v>
      </c>
    </row>
    <row r="48" spans="1:60" s="26" customFormat="1" ht="12.75">
      <c r="A48" s="25" t="s">
        <v>79</v>
      </c>
      <c r="B48" s="25">
        <v>83</v>
      </c>
      <c r="C48" s="25">
        <v>93</v>
      </c>
      <c r="D48" s="25" t="s">
        <v>51</v>
      </c>
      <c r="E48" s="25" t="s">
        <v>77</v>
      </c>
      <c r="F48" s="23">
        <v>1592</v>
      </c>
      <c r="G48" s="23">
        <v>363</v>
      </c>
      <c r="H48" s="27">
        <v>64</v>
      </c>
      <c r="I48" s="27">
        <v>135</v>
      </c>
      <c r="J48" s="27">
        <v>164</v>
      </c>
      <c r="K48" s="23">
        <v>358</v>
      </c>
      <c r="L48" s="27">
        <v>62</v>
      </c>
      <c r="M48" s="27">
        <v>97</v>
      </c>
      <c r="N48" s="27">
        <v>119</v>
      </c>
      <c r="O48" s="27">
        <v>80</v>
      </c>
      <c r="P48" s="23">
        <v>222</v>
      </c>
      <c r="Q48" s="28">
        <v>33</v>
      </c>
      <c r="R48" s="28">
        <v>50</v>
      </c>
      <c r="S48" s="28">
        <v>87</v>
      </c>
      <c r="T48" s="28">
        <v>52</v>
      </c>
      <c r="U48" s="22">
        <v>184</v>
      </c>
      <c r="V48" s="25">
        <v>36</v>
      </c>
      <c r="W48" s="25">
        <v>51</v>
      </c>
      <c r="X48" s="25">
        <v>45</v>
      </c>
      <c r="Y48" s="25">
        <v>52</v>
      </c>
      <c r="Z48" s="25">
        <v>147</v>
      </c>
      <c r="AA48" s="25">
        <v>19</v>
      </c>
      <c r="AB48" s="25">
        <v>42</v>
      </c>
      <c r="AC48" s="25">
        <v>53</v>
      </c>
      <c r="AD48" s="25">
        <v>33</v>
      </c>
      <c r="AE48" s="25">
        <v>93</v>
      </c>
      <c r="AF48" s="25">
        <v>23</v>
      </c>
      <c r="AG48" s="25">
        <v>27</v>
      </c>
      <c r="AH48" s="25">
        <v>20</v>
      </c>
      <c r="AI48" s="25">
        <v>23</v>
      </c>
      <c r="AJ48" s="25">
        <v>57</v>
      </c>
      <c r="AK48" s="25">
        <v>10</v>
      </c>
      <c r="AL48" s="25">
        <v>14</v>
      </c>
      <c r="AM48" s="25">
        <v>12</v>
      </c>
      <c r="AN48" s="25">
        <v>21</v>
      </c>
      <c r="AO48" s="25">
        <v>51</v>
      </c>
      <c r="AP48" s="25">
        <v>19</v>
      </c>
      <c r="AQ48" s="25">
        <v>10</v>
      </c>
      <c r="AR48" s="25">
        <v>7</v>
      </c>
      <c r="AS48" s="25">
        <v>15</v>
      </c>
      <c r="AT48" s="25">
        <v>45</v>
      </c>
      <c r="AU48" s="25">
        <v>16</v>
      </c>
      <c r="AV48" s="25">
        <v>9</v>
      </c>
      <c r="AW48" s="25">
        <v>6</v>
      </c>
      <c r="AX48" s="25">
        <v>14</v>
      </c>
      <c r="AY48" s="25">
        <v>61</v>
      </c>
      <c r="AZ48" s="25">
        <v>25</v>
      </c>
      <c r="BA48" s="25">
        <v>11</v>
      </c>
      <c r="BB48" s="25">
        <v>10</v>
      </c>
      <c r="BC48" s="25">
        <v>15</v>
      </c>
      <c r="BD48" s="25">
        <v>11</v>
      </c>
      <c r="BE48" s="25" t="s">
        <v>32</v>
      </c>
      <c r="BF48" s="25" t="s">
        <v>32</v>
      </c>
      <c r="BG48" s="25" t="s">
        <v>32</v>
      </c>
      <c r="BH48" s="25">
        <v>11</v>
      </c>
    </row>
    <row r="49" spans="1:60" s="26" customFormat="1" ht="12.75">
      <c r="A49" s="25" t="s">
        <v>80</v>
      </c>
      <c r="B49" s="25">
        <v>83</v>
      </c>
      <c r="C49" s="25">
        <v>93</v>
      </c>
      <c r="D49" s="25" t="s">
        <v>51</v>
      </c>
      <c r="E49" s="25" t="s">
        <v>81</v>
      </c>
      <c r="F49" s="23">
        <v>5135</v>
      </c>
      <c r="G49" s="23">
        <v>1006</v>
      </c>
      <c r="H49" s="27">
        <v>242</v>
      </c>
      <c r="I49" s="27">
        <v>378</v>
      </c>
      <c r="J49" s="27">
        <v>386</v>
      </c>
      <c r="K49" s="23">
        <v>1123</v>
      </c>
      <c r="L49" s="27">
        <v>198</v>
      </c>
      <c r="M49" s="27">
        <v>225</v>
      </c>
      <c r="N49" s="27">
        <v>430</v>
      </c>
      <c r="O49" s="27">
        <v>270</v>
      </c>
      <c r="P49" s="23">
        <v>843</v>
      </c>
      <c r="Q49" s="28">
        <v>145</v>
      </c>
      <c r="R49" s="28">
        <v>171</v>
      </c>
      <c r="S49" s="28">
        <v>293</v>
      </c>
      <c r="T49" s="28">
        <v>234</v>
      </c>
      <c r="U49" s="22">
        <v>659</v>
      </c>
      <c r="V49" s="25">
        <v>84</v>
      </c>
      <c r="W49" s="25">
        <v>136</v>
      </c>
      <c r="X49" s="25">
        <v>224</v>
      </c>
      <c r="Y49" s="25">
        <v>215</v>
      </c>
      <c r="Z49" s="25">
        <v>427</v>
      </c>
      <c r="AA49" s="25">
        <v>60</v>
      </c>
      <c r="AB49" s="25">
        <v>106</v>
      </c>
      <c r="AC49" s="25">
        <v>160</v>
      </c>
      <c r="AD49" s="25">
        <v>101</v>
      </c>
      <c r="AE49" s="25">
        <v>339</v>
      </c>
      <c r="AF49" s="25">
        <v>107</v>
      </c>
      <c r="AG49" s="25">
        <v>66</v>
      </c>
      <c r="AH49" s="25">
        <v>50</v>
      </c>
      <c r="AI49" s="25">
        <v>116</v>
      </c>
      <c r="AJ49" s="25">
        <v>233</v>
      </c>
      <c r="AK49" s="25">
        <v>76</v>
      </c>
      <c r="AL49" s="25">
        <v>31</v>
      </c>
      <c r="AM49" s="25">
        <v>57</v>
      </c>
      <c r="AN49" s="25">
        <v>69</v>
      </c>
      <c r="AO49" s="25">
        <v>182</v>
      </c>
      <c r="AP49" s="25">
        <v>72</v>
      </c>
      <c r="AQ49" s="25">
        <v>31</v>
      </c>
      <c r="AR49" s="25">
        <v>36</v>
      </c>
      <c r="AS49" s="25">
        <v>43</v>
      </c>
      <c r="AT49" s="25">
        <v>137</v>
      </c>
      <c r="AU49" s="25">
        <v>54</v>
      </c>
      <c r="AV49" s="25">
        <v>24</v>
      </c>
      <c r="AW49" s="25">
        <v>27</v>
      </c>
      <c r="AX49" s="25">
        <v>32</v>
      </c>
      <c r="AY49" s="25">
        <v>155</v>
      </c>
      <c r="AZ49" s="25">
        <v>54</v>
      </c>
      <c r="BA49" s="25">
        <v>42</v>
      </c>
      <c r="BB49" s="25">
        <v>19</v>
      </c>
      <c r="BC49" s="25">
        <v>40</v>
      </c>
      <c r="BD49" s="25">
        <v>31</v>
      </c>
      <c r="BE49" s="25" t="s">
        <v>32</v>
      </c>
      <c r="BF49" s="25" t="s">
        <v>32</v>
      </c>
      <c r="BG49" s="25" t="s">
        <v>32</v>
      </c>
      <c r="BH49" s="25">
        <v>31</v>
      </c>
    </row>
    <row r="50" spans="1:60" s="26" customFormat="1" ht="12.75">
      <c r="A50" s="25" t="s">
        <v>82</v>
      </c>
      <c r="B50" s="25">
        <v>83</v>
      </c>
      <c r="C50" s="25">
        <v>93</v>
      </c>
      <c r="D50" s="25" t="s">
        <v>51</v>
      </c>
      <c r="E50" s="25" t="s">
        <v>81</v>
      </c>
      <c r="F50" s="23">
        <v>1199</v>
      </c>
      <c r="G50" s="23">
        <v>231</v>
      </c>
      <c r="H50" s="27">
        <v>36</v>
      </c>
      <c r="I50" s="27">
        <v>90</v>
      </c>
      <c r="J50" s="27">
        <v>105</v>
      </c>
      <c r="K50" s="23">
        <v>269</v>
      </c>
      <c r="L50" s="27">
        <v>40</v>
      </c>
      <c r="M50" s="27">
        <v>67</v>
      </c>
      <c r="N50" s="27">
        <v>107</v>
      </c>
      <c r="O50" s="27">
        <v>55</v>
      </c>
      <c r="P50" s="23">
        <v>194</v>
      </c>
      <c r="Q50" s="28">
        <v>19</v>
      </c>
      <c r="R50" s="28">
        <v>47</v>
      </c>
      <c r="S50" s="28">
        <v>69</v>
      </c>
      <c r="T50" s="28">
        <v>59</v>
      </c>
      <c r="U50" s="22">
        <v>140</v>
      </c>
      <c r="V50" s="25">
        <v>16</v>
      </c>
      <c r="W50" s="25">
        <v>43</v>
      </c>
      <c r="X50" s="25">
        <v>48</v>
      </c>
      <c r="Y50" s="25">
        <v>33</v>
      </c>
      <c r="Z50" s="25">
        <v>115</v>
      </c>
      <c r="AA50" s="25">
        <v>17</v>
      </c>
      <c r="AB50" s="25">
        <v>29</v>
      </c>
      <c r="AC50" s="25">
        <v>40</v>
      </c>
      <c r="AD50" s="25">
        <v>29</v>
      </c>
      <c r="AE50" s="25">
        <v>64</v>
      </c>
      <c r="AF50" s="25">
        <v>16</v>
      </c>
      <c r="AG50" s="25">
        <v>14</v>
      </c>
      <c r="AH50" s="25">
        <v>7</v>
      </c>
      <c r="AI50" s="25">
        <v>27</v>
      </c>
      <c r="AJ50" s="25">
        <v>54</v>
      </c>
      <c r="AK50" s="25">
        <v>16</v>
      </c>
      <c r="AL50" s="25">
        <v>12</v>
      </c>
      <c r="AM50" s="25">
        <v>10</v>
      </c>
      <c r="AN50" s="25">
        <v>16</v>
      </c>
      <c r="AO50" s="25">
        <v>53</v>
      </c>
      <c r="AP50" s="25">
        <v>18</v>
      </c>
      <c r="AQ50" s="25">
        <v>10</v>
      </c>
      <c r="AR50" s="25">
        <v>5</v>
      </c>
      <c r="AS50" s="25">
        <v>20</v>
      </c>
      <c r="AT50" s="25">
        <v>39</v>
      </c>
      <c r="AU50" s="25">
        <v>12</v>
      </c>
      <c r="AV50" s="25">
        <v>12</v>
      </c>
      <c r="AW50" s="25">
        <v>8</v>
      </c>
      <c r="AX50" s="25">
        <v>7</v>
      </c>
      <c r="AY50" s="25">
        <v>34</v>
      </c>
      <c r="AZ50" s="25">
        <v>12</v>
      </c>
      <c r="BA50" s="25">
        <v>8</v>
      </c>
      <c r="BB50" s="25">
        <v>7</v>
      </c>
      <c r="BC50" s="25">
        <v>7</v>
      </c>
      <c r="BD50" s="25">
        <v>6</v>
      </c>
      <c r="BE50" s="25" t="s">
        <v>32</v>
      </c>
      <c r="BF50" s="25" t="s">
        <v>32</v>
      </c>
      <c r="BG50" s="25" t="s">
        <v>32</v>
      </c>
      <c r="BH50" s="25">
        <v>6</v>
      </c>
    </row>
    <row r="51" spans="1:60" s="26" customFormat="1" ht="12.75">
      <c r="A51" s="25" t="s">
        <v>83</v>
      </c>
      <c r="B51" s="25">
        <v>2</v>
      </c>
      <c r="C51" s="25">
        <v>22</v>
      </c>
      <c r="D51" s="25" t="s">
        <v>84</v>
      </c>
      <c r="E51" s="25" t="s">
        <v>85</v>
      </c>
      <c r="F51" s="23">
        <v>952</v>
      </c>
      <c r="G51" s="23">
        <v>177</v>
      </c>
      <c r="H51" s="27">
        <v>36</v>
      </c>
      <c r="I51" s="27">
        <v>57</v>
      </c>
      <c r="J51" s="27">
        <v>84</v>
      </c>
      <c r="K51" s="23">
        <v>250</v>
      </c>
      <c r="L51" s="27">
        <v>34</v>
      </c>
      <c r="M51" s="27">
        <v>76</v>
      </c>
      <c r="N51" s="27">
        <v>93</v>
      </c>
      <c r="O51" s="27">
        <v>47</v>
      </c>
      <c r="P51" s="23">
        <v>165</v>
      </c>
      <c r="Q51" s="28">
        <v>23</v>
      </c>
      <c r="R51" s="28">
        <v>41</v>
      </c>
      <c r="S51" s="28">
        <v>56</v>
      </c>
      <c r="T51" s="28">
        <v>45</v>
      </c>
      <c r="U51" s="22">
        <v>114</v>
      </c>
      <c r="V51" s="25">
        <v>14</v>
      </c>
      <c r="W51" s="25">
        <v>26</v>
      </c>
      <c r="X51" s="25">
        <v>35</v>
      </c>
      <c r="Y51" s="25">
        <v>39</v>
      </c>
      <c r="Z51" s="25">
        <v>80</v>
      </c>
      <c r="AA51" s="25">
        <v>7</v>
      </c>
      <c r="AB51" s="25">
        <v>27</v>
      </c>
      <c r="AC51" s="25">
        <v>28</v>
      </c>
      <c r="AD51" s="25">
        <v>18</v>
      </c>
      <c r="AE51" s="25">
        <v>52</v>
      </c>
      <c r="AF51" s="25">
        <v>12</v>
      </c>
      <c r="AG51" s="25">
        <v>5</v>
      </c>
      <c r="AH51" s="25">
        <v>8</v>
      </c>
      <c r="AI51" s="25">
        <v>27</v>
      </c>
      <c r="AJ51" s="25">
        <v>35</v>
      </c>
      <c r="AK51" s="25">
        <v>11</v>
      </c>
      <c r="AL51" s="25">
        <v>4</v>
      </c>
      <c r="AM51" s="25">
        <v>11</v>
      </c>
      <c r="AN51" s="25">
        <v>9</v>
      </c>
      <c r="AO51" s="25">
        <v>31</v>
      </c>
      <c r="AP51" s="25">
        <v>11</v>
      </c>
      <c r="AQ51" s="25">
        <v>3</v>
      </c>
      <c r="AR51" s="25">
        <v>8</v>
      </c>
      <c r="AS51" s="25">
        <v>9</v>
      </c>
      <c r="AT51" s="25">
        <v>18</v>
      </c>
      <c r="AU51" s="25">
        <v>9</v>
      </c>
      <c r="AV51" s="25">
        <v>3</v>
      </c>
      <c r="AW51" s="25">
        <v>1</v>
      </c>
      <c r="AX51" s="25">
        <v>5</v>
      </c>
      <c r="AY51" s="25">
        <v>25</v>
      </c>
      <c r="AZ51" s="25">
        <v>10</v>
      </c>
      <c r="BA51" s="25">
        <v>6</v>
      </c>
      <c r="BB51" s="25">
        <v>7</v>
      </c>
      <c r="BC51" s="25">
        <v>2</v>
      </c>
      <c r="BD51" s="25">
        <v>5</v>
      </c>
      <c r="BE51" s="25" t="s">
        <v>32</v>
      </c>
      <c r="BF51" s="25" t="s">
        <v>32</v>
      </c>
      <c r="BG51" s="25" t="s">
        <v>32</v>
      </c>
      <c r="BH51" s="25">
        <v>5</v>
      </c>
    </row>
    <row r="52" spans="1:60" s="26" customFormat="1" ht="12.75">
      <c r="A52" s="25" t="s">
        <v>86</v>
      </c>
      <c r="B52" s="25">
        <v>2</v>
      </c>
      <c r="C52" s="25">
        <v>22</v>
      </c>
      <c r="D52" s="25" t="s">
        <v>84</v>
      </c>
      <c r="E52" s="25" t="s">
        <v>85</v>
      </c>
      <c r="F52" s="23">
        <v>327</v>
      </c>
      <c r="G52" s="23">
        <v>69</v>
      </c>
      <c r="H52" s="27">
        <v>15</v>
      </c>
      <c r="I52" s="27">
        <v>32</v>
      </c>
      <c r="J52" s="27">
        <v>22</v>
      </c>
      <c r="K52" s="23">
        <v>62</v>
      </c>
      <c r="L52" s="27">
        <v>11</v>
      </c>
      <c r="M52" s="27">
        <v>15</v>
      </c>
      <c r="N52" s="27">
        <v>23</v>
      </c>
      <c r="O52" s="27">
        <v>13</v>
      </c>
      <c r="P52" s="23">
        <v>56</v>
      </c>
      <c r="Q52" s="28">
        <v>10</v>
      </c>
      <c r="R52" s="28">
        <v>16</v>
      </c>
      <c r="S52" s="28">
        <v>21</v>
      </c>
      <c r="T52" s="28">
        <v>9</v>
      </c>
      <c r="U52" s="22">
        <v>41</v>
      </c>
      <c r="V52" s="25">
        <v>6</v>
      </c>
      <c r="W52" s="25">
        <v>12</v>
      </c>
      <c r="X52" s="25">
        <v>12</v>
      </c>
      <c r="Y52" s="25">
        <v>11</v>
      </c>
      <c r="Z52" s="25">
        <v>33</v>
      </c>
      <c r="AA52" s="25">
        <v>3</v>
      </c>
      <c r="AB52" s="25">
        <v>9</v>
      </c>
      <c r="AC52" s="25">
        <v>13</v>
      </c>
      <c r="AD52" s="25">
        <v>8</v>
      </c>
      <c r="AE52" s="25">
        <v>16</v>
      </c>
      <c r="AF52" s="25">
        <v>4</v>
      </c>
      <c r="AG52" s="25">
        <v>2</v>
      </c>
      <c r="AH52" s="25">
        <v>5</v>
      </c>
      <c r="AI52" s="25">
        <v>5</v>
      </c>
      <c r="AJ52" s="25">
        <v>16</v>
      </c>
      <c r="AK52" s="25">
        <v>4</v>
      </c>
      <c r="AL52" s="25">
        <v>4</v>
      </c>
      <c r="AM52" s="25">
        <v>4</v>
      </c>
      <c r="AN52" s="25">
        <v>4</v>
      </c>
      <c r="AO52" s="25">
        <v>17</v>
      </c>
      <c r="AP52" s="25">
        <v>9</v>
      </c>
      <c r="AQ52" s="25">
        <v>1</v>
      </c>
      <c r="AR52" s="25">
        <v>2</v>
      </c>
      <c r="AS52" s="25">
        <v>5</v>
      </c>
      <c r="AT52" s="25">
        <v>9</v>
      </c>
      <c r="AU52" s="25">
        <v>6</v>
      </c>
      <c r="AV52" s="25">
        <v>2</v>
      </c>
      <c r="AW52" s="25">
        <v>0</v>
      </c>
      <c r="AX52" s="25">
        <v>1</v>
      </c>
      <c r="AY52" s="25">
        <v>5</v>
      </c>
      <c r="AZ52" s="25">
        <v>3</v>
      </c>
      <c r="BA52" s="25">
        <v>1</v>
      </c>
      <c r="BB52" s="25">
        <v>0</v>
      </c>
      <c r="BC52" s="25">
        <v>1</v>
      </c>
      <c r="BD52" s="25">
        <v>3</v>
      </c>
      <c r="BE52" s="25" t="s">
        <v>32</v>
      </c>
      <c r="BF52" s="25" t="s">
        <v>32</v>
      </c>
      <c r="BG52" s="25" t="s">
        <v>32</v>
      </c>
      <c r="BH52" s="25">
        <v>3</v>
      </c>
    </row>
    <row r="53" spans="1:60" s="26" customFormat="1" ht="12.75">
      <c r="A53" s="25" t="s">
        <v>87</v>
      </c>
      <c r="B53" s="25">
        <v>2</v>
      </c>
      <c r="C53" s="25">
        <v>22</v>
      </c>
      <c r="D53" s="25" t="s">
        <v>84</v>
      </c>
      <c r="E53" s="25" t="s">
        <v>85</v>
      </c>
      <c r="F53" s="23">
        <v>753</v>
      </c>
      <c r="G53" s="23">
        <v>164</v>
      </c>
      <c r="H53" s="27">
        <v>38</v>
      </c>
      <c r="I53" s="27">
        <v>58</v>
      </c>
      <c r="J53" s="27">
        <v>68</v>
      </c>
      <c r="K53" s="23">
        <v>167</v>
      </c>
      <c r="L53" s="27">
        <v>19</v>
      </c>
      <c r="M53" s="27">
        <v>56</v>
      </c>
      <c r="N53" s="27">
        <v>42</v>
      </c>
      <c r="O53" s="27">
        <v>50</v>
      </c>
      <c r="P53" s="23">
        <v>140</v>
      </c>
      <c r="Q53" s="28">
        <v>18</v>
      </c>
      <c r="R53" s="28">
        <v>29</v>
      </c>
      <c r="S53" s="28">
        <v>49</v>
      </c>
      <c r="T53" s="28">
        <v>44</v>
      </c>
      <c r="U53" s="22">
        <v>82</v>
      </c>
      <c r="V53" s="25">
        <v>12</v>
      </c>
      <c r="W53" s="25">
        <v>21</v>
      </c>
      <c r="X53" s="25">
        <v>30</v>
      </c>
      <c r="Y53" s="25">
        <v>19</v>
      </c>
      <c r="Z53" s="25">
        <v>61</v>
      </c>
      <c r="AA53" s="25">
        <v>5</v>
      </c>
      <c r="AB53" s="25">
        <v>16</v>
      </c>
      <c r="AC53" s="25">
        <v>20</v>
      </c>
      <c r="AD53" s="25">
        <v>20</v>
      </c>
      <c r="AE53" s="25">
        <v>28</v>
      </c>
      <c r="AF53" s="25">
        <v>10</v>
      </c>
      <c r="AG53" s="25">
        <v>8</v>
      </c>
      <c r="AH53" s="25">
        <v>4</v>
      </c>
      <c r="AI53" s="25">
        <v>6</v>
      </c>
      <c r="AJ53" s="25">
        <v>27</v>
      </c>
      <c r="AK53" s="25">
        <v>13</v>
      </c>
      <c r="AL53" s="25">
        <v>4</v>
      </c>
      <c r="AM53" s="25">
        <v>5</v>
      </c>
      <c r="AN53" s="25">
        <v>5</v>
      </c>
      <c r="AO53" s="25">
        <v>30</v>
      </c>
      <c r="AP53" s="25">
        <v>5</v>
      </c>
      <c r="AQ53" s="25">
        <v>4</v>
      </c>
      <c r="AR53" s="25">
        <v>2</v>
      </c>
      <c r="AS53" s="25">
        <v>19</v>
      </c>
      <c r="AT53" s="25">
        <v>18</v>
      </c>
      <c r="AU53" s="25">
        <v>8</v>
      </c>
      <c r="AV53" s="25">
        <v>1</v>
      </c>
      <c r="AW53" s="25">
        <v>3</v>
      </c>
      <c r="AX53" s="25">
        <v>6</v>
      </c>
      <c r="AY53" s="25">
        <v>25</v>
      </c>
      <c r="AZ53" s="25">
        <v>9</v>
      </c>
      <c r="BA53" s="25">
        <v>5</v>
      </c>
      <c r="BB53" s="25">
        <v>4</v>
      </c>
      <c r="BC53" s="25">
        <v>7</v>
      </c>
      <c r="BD53" s="25">
        <v>11</v>
      </c>
      <c r="BE53" s="25" t="s">
        <v>32</v>
      </c>
      <c r="BF53" s="25" t="s">
        <v>32</v>
      </c>
      <c r="BG53" s="25" t="s">
        <v>32</v>
      </c>
      <c r="BH53" s="25">
        <v>11</v>
      </c>
    </row>
    <row r="54" spans="1:60" s="26" customFormat="1" ht="12.75">
      <c r="A54" s="25" t="s">
        <v>88</v>
      </c>
      <c r="B54" s="25">
        <v>2</v>
      </c>
      <c r="C54" s="25">
        <v>22</v>
      </c>
      <c r="D54" s="25" t="s">
        <v>84</v>
      </c>
      <c r="E54" s="25" t="s">
        <v>89</v>
      </c>
      <c r="F54" s="23">
        <v>1486</v>
      </c>
      <c r="G54" s="23">
        <v>337</v>
      </c>
      <c r="H54" s="27">
        <v>57</v>
      </c>
      <c r="I54" s="27">
        <v>134</v>
      </c>
      <c r="J54" s="27">
        <v>146</v>
      </c>
      <c r="K54" s="23">
        <v>341</v>
      </c>
      <c r="L54" s="27">
        <v>44</v>
      </c>
      <c r="M54" s="27">
        <v>101</v>
      </c>
      <c r="N54" s="27">
        <v>124</v>
      </c>
      <c r="O54" s="27">
        <v>72</v>
      </c>
      <c r="P54" s="23">
        <v>259</v>
      </c>
      <c r="Q54" s="28">
        <v>35</v>
      </c>
      <c r="R54" s="28">
        <v>75</v>
      </c>
      <c r="S54" s="28">
        <v>92</v>
      </c>
      <c r="T54" s="28">
        <v>57</v>
      </c>
      <c r="U54" s="22">
        <v>179</v>
      </c>
      <c r="V54" s="25">
        <v>22</v>
      </c>
      <c r="W54" s="25">
        <v>50</v>
      </c>
      <c r="X54" s="25">
        <v>51</v>
      </c>
      <c r="Y54" s="25">
        <v>56</v>
      </c>
      <c r="Z54" s="25">
        <v>115</v>
      </c>
      <c r="AA54" s="25">
        <v>15</v>
      </c>
      <c r="AB54" s="25">
        <v>31</v>
      </c>
      <c r="AC54" s="25">
        <v>48</v>
      </c>
      <c r="AD54" s="25">
        <v>21</v>
      </c>
      <c r="AE54" s="25">
        <v>85</v>
      </c>
      <c r="AF54" s="25">
        <v>22</v>
      </c>
      <c r="AG54" s="25">
        <v>21</v>
      </c>
      <c r="AH54" s="25">
        <v>15</v>
      </c>
      <c r="AI54" s="25">
        <v>27</v>
      </c>
      <c r="AJ54" s="25">
        <v>58</v>
      </c>
      <c r="AK54" s="25">
        <v>11</v>
      </c>
      <c r="AL54" s="25">
        <v>9</v>
      </c>
      <c r="AM54" s="25">
        <v>9</v>
      </c>
      <c r="AN54" s="25">
        <v>29</v>
      </c>
      <c r="AO54" s="25">
        <v>41</v>
      </c>
      <c r="AP54" s="25">
        <v>12</v>
      </c>
      <c r="AQ54" s="25">
        <v>10</v>
      </c>
      <c r="AR54" s="25">
        <v>11</v>
      </c>
      <c r="AS54" s="25">
        <v>8</v>
      </c>
      <c r="AT54" s="25">
        <v>34</v>
      </c>
      <c r="AU54" s="25">
        <v>17</v>
      </c>
      <c r="AV54" s="25">
        <v>7</v>
      </c>
      <c r="AW54" s="25">
        <v>5</v>
      </c>
      <c r="AX54" s="25">
        <v>5</v>
      </c>
      <c r="AY54" s="25">
        <v>31</v>
      </c>
      <c r="AZ54" s="25">
        <v>11</v>
      </c>
      <c r="BA54" s="25">
        <v>5</v>
      </c>
      <c r="BB54" s="25">
        <v>6</v>
      </c>
      <c r="BC54" s="25">
        <v>9</v>
      </c>
      <c r="BD54" s="25">
        <v>6</v>
      </c>
      <c r="BE54" s="25" t="s">
        <v>32</v>
      </c>
      <c r="BF54" s="25" t="s">
        <v>32</v>
      </c>
      <c r="BG54" s="25" t="s">
        <v>32</v>
      </c>
      <c r="BH54" s="25">
        <v>6</v>
      </c>
    </row>
    <row r="55" spans="1:60" s="26" customFormat="1" ht="12.75">
      <c r="A55" s="25" t="s">
        <v>90</v>
      </c>
      <c r="B55" s="25">
        <v>2</v>
      </c>
      <c r="C55" s="25">
        <v>22</v>
      </c>
      <c r="D55" s="25" t="s">
        <v>84</v>
      </c>
      <c r="E55" s="25" t="s">
        <v>91</v>
      </c>
      <c r="F55" s="23">
        <v>677</v>
      </c>
      <c r="G55" s="23">
        <v>143</v>
      </c>
      <c r="H55" s="27">
        <v>30</v>
      </c>
      <c r="I55" s="27">
        <v>56</v>
      </c>
      <c r="J55" s="27">
        <v>57</v>
      </c>
      <c r="K55" s="23">
        <v>149</v>
      </c>
      <c r="L55" s="27">
        <v>21</v>
      </c>
      <c r="M55" s="27">
        <v>45</v>
      </c>
      <c r="N55" s="27">
        <v>55</v>
      </c>
      <c r="O55" s="27">
        <v>28</v>
      </c>
      <c r="P55" s="23">
        <v>98</v>
      </c>
      <c r="Q55" s="28">
        <v>20</v>
      </c>
      <c r="R55" s="28">
        <v>24</v>
      </c>
      <c r="S55" s="28">
        <v>24</v>
      </c>
      <c r="T55" s="28">
        <v>30</v>
      </c>
      <c r="U55" s="22">
        <v>68</v>
      </c>
      <c r="V55" s="25">
        <v>17</v>
      </c>
      <c r="W55" s="25">
        <v>16</v>
      </c>
      <c r="X55" s="25">
        <v>15</v>
      </c>
      <c r="Y55" s="25">
        <v>20</v>
      </c>
      <c r="Z55" s="25">
        <v>61</v>
      </c>
      <c r="AA55" s="25">
        <v>6</v>
      </c>
      <c r="AB55" s="25">
        <v>15</v>
      </c>
      <c r="AC55" s="25">
        <v>22</v>
      </c>
      <c r="AD55" s="25">
        <v>18</v>
      </c>
      <c r="AE55" s="25">
        <v>67</v>
      </c>
      <c r="AF55" s="25">
        <v>16</v>
      </c>
      <c r="AG55" s="25">
        <v>24</v>
      </c>
      <c r="AH55" s="25">
        <v>4</v>
      </c>
      <c r="AI55" s="25">
        <v>23</v>
      </c>
      <c r="AJ55" s="25">
        <v>29</v>
      </c>
      <c r="AK55" s="25">
        <v>11</v>
      </c>
      <c r="AL55" s="25">
        <v>6</v>
      </c>
      <c r="AM55" s="25">
        <v>7</v>
      </c>
      <c r="AN55" s="25">
        <v>5</v>
      </c>
      <c r="AO55" s="25">
        <v>29</v>
      </c>
      <c r="AP55" s="25">
        <v>10</v>
      </c>
      <c r="AQ55" s="25">
        <v>7</v>
      </c>
      <c r="AR55" s="25">
        <v>7</v>
      </c>
      <c r="AS55" s="25">
        <v>5</v>
      </c>
      <c r="AT55" s="25">
        <v>17</v>
      </c>
      <c r="AU55" s="25">
        <v>8</v>
      </c>
      <c r="AV55" s="25">
        <v>3</v>
      </c>
      <c r="AW55" s="25">
        <v>4</v>
      </c>
      <c r="AX55" s="25">
        <v>2</v>
      </c>
      <c r="AY55" s="25">
        <v>11</v>
      </c>
      <c r="AZ55" s="25">
        <v>3</v>
      </c>
      <c r="BA55" s="25">
        <v>2</v>
      </c>
      <c r="BB55" s="25">
        <v>3</v>
      </c>
      <c r="BC55" s="25">
        <v>3</v>
      </c>
      <c r="BD55" s="25">
        <v>5</v>
      </c>
      <c r="BE55" s="25" t="s">
        <v>32</v>
      </c>
      <c r="BF55" s="25" t="s">
        <v>32</v>
      </c>
      <c r="BG55" s="25" t="s">
        <v>32</v>
      </c>
      <c r="BH55" s="25">
        <v>5</v>
      </c>
    </row>
    <row r="56" spans="1:60" s="26" customFormat="1" ht="12.75">
      <c r="A56" s="25" t="s">
        <v>92</v>
      </c>
      <c r="B56" s="25">
        <v>2</v>
      </c>
      <c r="C56" s="25">
        <v>22</v>
      </c>
      <c r="D56" s="25" t="s">
        <v>84</v>
      </c>
      <c r="E56" s="25" t="s">
        <v>91</v>
      </c>
      <c r="F56" s="23">
        <v>762</v>
      </c>
      <c r="G56" s="23">
        <v>181</v>
      </c>
      <c r="H56" s="27">
        <v>31</v>
      </c>
      <c r="I56" s="27">
        <v>75</v>
      </c>
      <c r="J56" s="27">
        <v>75</v>
      </c>
      <c r="K56" s="23">
        <v>155</v>
      </c>
      <c r="L56" s="27">
        <v>18</v>
      </c>
      <c r="M56" s="27">
        <v>34</v>
      </c>
      <c r="N56" s="27">
        <v>59</v>
      </c>
      <c r="O56" s="27">
        <v>44</v>
      </c>
      <c r="P56" s="23">
        <v>119</v>
      </c>
      <c r="Q56" s="28">
        <v>21</v>
      </c>
      <c r="R56" s="28">
        <v>24</v>
      </c>
      <c r="S56" s="28">
        <v>41</v>
      </c>
      <c r="T56" s="28">
        <v>33</v>
      </c>
      <c r="U56" s="22">
        <v>103</v>
      </c>
      <c r="V56" s="25">
        <v>19</v>
      </c>
      <c r="W56" s="25">
        <v>29</v>
      </c>
      <c r="X56" s="25">
        <v>26</v>
      </c>
      <c r="Y56" s="25">
        <v>29</v>
      </c>
      <c r="Z56" s="25">
        <v>75</v>
      </c>
      <c r="AA56" s="25">
        <v>11</v>
      </c>
      <c r="AB56" s="25">
        <v>23</v>
      </c>
      <c r="AC56" s="25">
        <v>25</v>
      </c>
      <c r="AD56" s="25">
        <v>16</v>
      </c>
      <c r="AE56" s="25">
        <v>41</v>
      </c>
      <c r="AF56" s="25">
        <v>11</v>
      </c>
      <c r="AG56" s="25">
        <v>6</v>
      </c>
      <c r="AH56" s="25">
        <v>10</v>
      </c>
      <c r="AI56" s="25">
        <v>14</v>
      </c>
      <c r="AJ56" s="25">
        <v>29</v>
      </c>
      <c r="AK56" s="25">
        <v>6</v>
      </c>
      <c r="AL56" s="25">
        <v>4</v>
      </c>
      <c r="AM56" s="25">
        <v>7</v>
      </c>
      <c r="AN56" s="25">
        <v>12</v>
      </c>
      <c r="AO56" s="25">
        <v>11</v>
      </c>
      <c r="AP56" s="25">
        <v>3</v>
      </c>
      <c r="AQ56" s="25">
        <v>3</v>
      </c>
      <c r="AR56" s="25">
        <v>1</v>
      </c>
      <c r="AS56" s="25">
        <v>4</v>
      </c>
      <c r="AT56" s="25">
        <v>20</v>
      </c>
      <c r="AU56" s="25">
        <v>11</v>
      </c>
      <c r="AV56" s="25">
        <v>5</v>
      </c>
      <c r="AW56" s="25">
        <v>0</v>
      </c>
      <c r="AX56" s="25">
        <v>4</v>
      </c>
      <c r="AY56" s="25">
        <v>18</v>
      </c>
      <c r="AZ56" s="25">
        <v>9</v>
      </c>
      <c r="BA56" s="25">
        <v>1</v>
      </c>
      <c r="BB56" s="25">
        <v>1</v>
      </c>
      <c r="BC56" s="25">
        <v>7</v>
      </c>
      <c r="BD56" s="25">
        <v>10</v>
      </c>
      <c r="BE56" s="25" t="s">
        <v>32</v>
      </c>
      <c r="BF56" s="25" t="s">
        <v>32</v>
      </c>
      <c r="BG56" s="25" t="s">
        <v>32</v>
      </c>
      <c r="BH56" s="25">
        <v>10</v>
      </c>
    </row>
    <row r="57" spans="1:60" s="26" customFormat="1" ht="12.75">
      <c r="A57" s="25" t="s">
        <v>93</v>
      </c>
      <c r="B57" s="25">
        <v>60</v>
      </c>
      <c r="C57" s="25">
        <v>22</v>
      </c>
      <c r="D57" s="25" t="s">
        <v>84</v>
      </c>
      <c r="E57" s="25" t="s">
        <v>94</v>
      </c>
      <c r="F57" s="23">
        <v>1779</v>
      </c>
      <c r="G57" s="23">
        <v>388</v>
      </c>
      <c r="H57" s="27">
        <v>72</v>
      </c>
      <c r="I57" s="27">
        <v>149</v>
      </c>
      <c r="J57" s="27">
        <v>167</v>
      </c>
      <c r="K57" s="23">
        <v>374</v>
      </c>
      <c r="L57" s="27">
        <v>57</v>
      </c>
      <c r="M57" s="27">
        <v>94</v>
      </c>
      <c r="N57" s="27">
        <v>147</v>
      </c>
      <c r="O57" s="27">
        <v>76</v>
      </c>
      <c r="P57" s="23">
        <v>299</v>
      </c>
      <c r="Q57" s="28">
        <v>41</v>
      </c>
      <c r="R57" s="28">
        <v>81</v>
      </c>
      <c r="S57" s="28">
        <v>107</v>
      </c>
      <c r="T57" s="28">
        <v>70</v>
      </c>
      <c r="U57" s="22">
        <v>217</v>
      </c>
      <c r="V57" s="25">
        <v>32</v>
      </c>
      <c r="W57" s="25">
        <v>65</v>
      </c>
      <c r="X57" s="25">
        <v>67</v>
      </c>
      <c r="Y57" s="25">
        <v>53</v>
      </c>
      <c r="Z57" s="25">
        <v>136</v>
      </c>
      <c r="AA57" s="25">
        <v>14</v>
      </c>
      <c r="AB57" s="25">
        <v>48</v>
      </c>
      <c r="AC57" s="25">
        <v>44</v>
      </c>
      <c r="AD57" s="25">
        <v>30</v>
      </c>
      <c r="AE57" s="25">
        <v>121</v>
      </c>
      <c r="AF57" s="25">
        <v>34</v>
      </c>
      <c r="AG57" s="25">
        <v>23</v>
      </c>
      <c r="AH57" s="25">
        <v>23</v>
      </c>
      <c r="AI57" s="25">
        <v>41</v>
      </c>
      <c r="AJ57" s="25">
        <v>75</v>
      </c>
      <c r="AK57" s="25">
        <v>20</v>
      </c>
      <c r="AL57" s="25">
        <v>16</v>
      </c>
      <c r="AM57" s="25">
        <v>15</v>
      </c>
      <c r="AN57" s="25">
        <v>24</v>
      </c>
      <c r="AO57" s="25">
        <v>43</v>
      </c>
      <c r="AP57" s="25">
        <v>10</v>
      </c>
      <c r="AQ57" s="25">
        <v>12</v>
      </c>
      <c r="AR57" s="25">
        <v>10</v>
      </c>
      <c r="AS57" s="25">
        <v>11</v>
      </c>
      <c r="AT57" s="25">
        <v>46</v>
      </c>
      <c r="AU57" s="25">
        <v>17</v>
      </c>
      <c r="AV57" s="25">
        <v>7</v>
      </c>
      <c r="AW57" s="25">
        <v>5</v>
      </c>
      <c r="AX57" s="25">
        <v>17</v>
      </c>
      <c r="AY57" s="25">
        <v>71</v>
      </c>
      <c r="AZ57" s="25">
        <v>19</v>
      </c>
      <c r="BA57" s="25">
        <v>20</v>
      </c>
      <c r="BB57" s="25">
        <v>11</v>
      </c>
      <c r="BC57" s="25">
        <v>21</v>
      </c>
      <c r="BD57" s="25">
        <v>9</v>
      </c>
      <c r="BE57" s="25" t="s">
        <v>32</v>
      </c>
      <c r="BF57" s="25" t="s">
        <v>32</v>
      </c>
      <c r="BG57" s="25" t="s">
        <v>32</v>
      </c>
      <c r="BH57" s="25">
        <v>9</v>
      </c>
    </row>
    <row r="58" spans="1:60" s="26" customFormat="1" ht="12.75">
      <c r="A58" s="25" t="s">
        <v>95</v>
      </c>
      <c r="B58" s="25">
        <v>60</v>
      </c>
      <c r="C58" s="25">
        <v>22</v>
      </c>
      <c r="D58" s="25" t="s">
        <v>84</v>
      </c>
      <c r="E58" s="25" t="s">
        <v>94</v>
      </c>
      <c r="F58" s="23">
        <v>1081</v>
      </c>
      <c r="G58" s="23">
        <v>277</v>
      </c>
      <c r="H58" s="27">
        <v>44</v>
      </c>
      <c r="I58" s="27">
        <v>123</v>
      </c>
      <c r="J58" s="27">
        <v>110</v>
      </c>
      <c r="K58" s="23">
        <v>229</v>
      </c>
      <c r="L58" s="27">
        <v>23</v>
      </c>
      <c r="M58" s="27">
        <v>65</v>
      </c>
      <c r="N58" s="27">
        <v>90</v>
      </c>
      <c r="O58" s="27">
        <v>51</v>
      </c>
      <c r="P58" s="23">
        <v>173</v>
      </c>
      <c r="Q58" s="28">
        <v>25</v>
      </c>
      <c r="R58" s="28">
        <v>33</v>
      </c>
      <c r="S58" s="28">
        <v>65</v>
      </c>
      <c r="T58" s="28">
        <v>50</v>
      </c>
      <c r="U58" s="22">
        <v>123</v>
      </c>
      <c r="V58" s="25">
        <v>14</v>
      </c>
      <c r="W58" s="25">
        <v>36</v>
      </c>
      <c r="X58" s="25">
        <v>41</v>
      </c>
      <c r="Y58" s="25">
        <v>32</v>
      </c>
      <c r="Z58" s="25">
        <v>97</v>
      </c>
      <c r="AA58" s="25">
        <v>13</v>
      </c>
      <c r="AB58" s="25">
        <v>16</v>
      </c>
      <c r="AC58" s="25">
        <v>36</v>
      </c>
      <c r="AD58" s="25">
        <v>32</v>
      </c>
      <c r="AE58" s="25">
        <v>49</v>
      </c>
      <c r="AF58" s="25">
        <v>13</v>
      </c>
      <c r="AG58" s="25">
        <v>10</v>
      </c>
      <c r="AH58" s="25">
        <v>11</v>
      </c>
      <c r="AI58" s="25">
        <v>15</v>
      </c>
      <c r="AJ58" s="25">
        <v>31</v>
      </c>
      <c r="AK58" s="25">
        <v>8</v>
      </c>
      <c r="AL58" s="25">
        <v>5</v>
      </c>
      <c r="AM58" s="25">
        <v>9</v>
      </c>
      <c r="AN58" s="25">
        <v>9</v>
      </c>
      <c r="AO58" s="25">
        <v>31</v>
      </c>
      <c r="AP58" s="25">
        <v>6</v>
      </c>
      <c r="AQ58" s="25">
        <v>5</v>
      </c>
      <c r="AR58" s="25">
        <v>5</v>
      </c>
      <c r="AS58" s="25">
        <v>15</v>
      </c>
      <c r="AT58" s="25">
        <v>30</v>
      </c>
      <c r="AU58" s="25">
        <v>12</v>
      </c>
      <c r="AV58" s="25">
        <v>3</v>
      </c>
      <c r="AW58" s="25">
        <v>4</v>
      </c>
      <c r="AX58" s="25">
        <v>11</v>
      </c>
      <c r="AY58" s="25">
        <v>33</v>
      </c>
      <c r="AZ58" s="25">
        <v>9</v>
      </c>
      <c r="BA58" s="25">
        <v>7</v>
      </c>
      <c r="BB58" s="25">
        <v>6</v>
      </c>
      <c r="BC58" s="25">
        <v>11</v>
      </c>
      <c r="BD58" s="25">
        <v>8</v>
      </c>
      <c r="BE58" s="25" t="s">
        <v>32</v>
      </c>
      <c r="BF58" s="25" t="s">
        <v>32</v>
      </c>
      <c r="BG58" s="25" t="s">
        <v>32</v>
      </c>
      <c r="BH58" s="25">
        <v>8</v>
      </c>
    </row>
    <row r="59" spans="1:60" s="26" customFormat="1" ht="12.75">
      <c r="A59" s="25" t="s">
        <v>96</v>
      </c>
      <c r="B59" s="25">
        <v>60</v>
      </c>
      <c r="C59" s="25">
        <v>22</v>
      </c>
      <c r="D59" s="25" t="s">
        <v>84</v>
      </c>
      <c r="E59" s="25" t="s">
        <v>97</v>
      </c>
      <c r="F59" s="23">
        <v>1823</v>
      </c>
      <c r="G59" s="23">
        <v>408</v>
      </c>
      <c r="H59" s="27">
        <v>64</v>
      </c>
      <c r="I59" s="27">
        <v>173</v>
      </c>
      <c r="J59" s="27">
        <v>171</v>
      </c>
      <c r="K59" s="23">
        <v>390</v>
      </c>
      <c r="L59" s="27">
        <v>60</v>
      </c>
      <c r="M59" s="27">
        <v>114</v>
      </c>
      <c r="N59" s="27">
        <v>141</v>
      </c>
      <c r="O59" s="27">
        <v>75</v>
      </c>
      <c r="P59" s="23">
        <v>322</v>
      </c>
      <c r="Q59" s="28">
        <v>51</v>
      </c>
      <c r="R59" s="28">
        <v>93</v>
      </c>
      <c r="S59" s="28">
        <v>103</v>
      </c>
      <c r="T59" s="28">
        <v>75</v>
      </c>
      <c r="U59" s="22">
        <v>201</v>
      </c>
      <c r="V59" s="25">
        <v>18</v>
      </c>
      <c r="W59" s="25">
        <v>59</v>
      </c>
      <c r="X59" s="25">
        <v>72</v>
      </c>
      <c r="Y59" s="25">
        <v>52</v>
      </c>
      <c r="Z59" s="25">
        <v>148</v>
      </c>
      <c r="AA59" s="25">
        <v>24</v>
      </c>
      <c r="AB59" s="25">
        <v>40</v>
      </c>
      <c r="AC59" s="25">
        <v>43</v>
      </c>
      <c r="AD59" s="25">
        <v>41</v>
      </c>
      <c r="AE59" s="25">
        <v>96</v>
      </c>
      <c r="AF59" s="25">
        <v>21</v>
      </c>
      <c r="AG59" s="25">
        <v>13</v>
      </c>
      <c r="AH59" s="25">
        <v>28</v>
      </c>
      <c r="AI59" s="25">
        <v>34</v>
      </c>
      <c r="AJ59" s="25">
        <v>59</v>
      </c>
      <c r="AK59" s="25">
        <v>17</v>
      </c>
      <c r="AL59" s="25">
        <v>14</v>
      </c>
      <c r="AM59" s="25">
        <v>9</v>
      </c>
      <c r="AN59" s="25">
        <v>19</v>
      </c>
      <c r="AO59" s="25">
        <v>44</v>
      </c>
      <c r="AP59" s="25">
        <v>12</v>
      </c>
      <c r="AQ59" s="25">
        <v>11</v>
      </c>
      <c r="AR59" s="25">
        <v>1</v>
      </c>
      <c r="AS59" s="25">
        <v>20</v>
      </c>
      <c r="AT59" s="25">
        <v>84</v>
      </c>
      <c r="AU59" s="25">
        <v>55</v>
      </c>
      <c r="AV59" s="25">
        <v>7</v>
      </c>
      <c r="AW59" s="25">
        <v>5</v>
      </c>
      <c r="AX59" s="25">
        <v>17</v>
      </c>
      <c r="AY59" s="25">
        <v>55</v>
      </c>
      <c r="AZ59" s="25">
        <v>19</v>
      </c>
      <c r="BA59" s="25">
        <v>10</v>
      </c>
      <c r="BB59" s="25">
        <v>14</v>
      </c>
      <c r="BC59" s="25">
        <v>12</v>
      </c>
      <c r="BD59" s="25">
        <v>16</v>
      </c>
      <c r="BE59" s="25" t="s">
        <v>32</v>
      </c>
      <c r="BF59" s="25" t="s">
        <v>32</v>
      </c>
      <c r="BG59" s="25" t="s">
        <v>32</v>
      </c>
      <c r="BH59" s="25">
        <v>16</v>
      </c>
    </row>
    <row r="60" spans="1:60" s="26" customFormat="1" ht="12.75">
      <c r="A60" s="25" t="s">
        <v>98</v>
      </c>
      <c r="B60" s="25">
        <v>60</v>
      </c>
      <c r="C60" s="25">
        <v>22</v>
      </c>
      <c r="D60" s="25" t="s">
        <v>84</v>
      </c>
      <c r="E60" s="25" t="s">
        <v>99</v>
      </c>
      <c r="F60" s="23">
        <v>1057</v>
      </c>
      <c r="G60" s="23">
        <v>223</v>
      </c>
      <c r="H60" s="27">
        <v>55</v>
      </c>
      <c r="I60" s="27">
        <v>98</v>
      </c>
      <c r="J60" s="27">
        <v>70</v>
      </c>
      <c r="K60" s="23">
        <v>277</v>
      </c>
      <c r="L60" s="27">
        <v>35</v>
      </c>
      <c r="M60" s="27">
        <v>77</v>
      </c>
      <c r="N60" s="27">
        <v>83</v>
      </c>
      <c r="O60" s="27">
        <v>82</v>
      </c>
      <c r="P60" s="23">
        <v>158</v>
      </c>
      <c r="Q60" s="28">
        <v>19</v>
      </c>
      <c r="R60" s="28">
        <v>44</v>
      </c>
      <c r="S60" s="28">
        <v>49</v>
      </c>
      <c r="T60" s="28">
        <v>46</v>
      </c>
      <c r="U60" s="22">
        <v>123</v>
      </c>
      <c r="V60" s="25">
        <v>15</v>
      </c>
      <c r="W60" s="25">
        <v>40</v>
      </c>
      <c r="X60" s="25">
        <v>38</v>
      </c>
      <c r="Y60" s="25">
        <v>30</v>
      </c>
      <c r="Z60" s="25">
        <v>86</v>
      </c>
      <c r="AA60" s="25">
        <v>14</v>
      </c>
      <c r="AB60" s="25">
        <v>19</v>
      </c>
      <c r="AC60" s="25">
        <v>24</v>
      </c>
      <c r="AD60" s="25">
        <v>29</v>
      </c>
      <c r="AE60" s="25">
        <v>67</v>
      </c>
      <c r="AF60" s="25">
        <v>18</v>
      </c>
      <c r="AG60" s="25">
        <v>19</v>
      </c>
      <c r="AH60" s="25">
        <v>12</v>
      </c>
      <c r="AI60" s="25">
        <v>18</v>
      </c>
      <c r="AJ60" s="25">
        <v>37</v>
      </c>
      <c r="AK60" s="25">
        <v>6</v>
      </c>
      <c r="AL60" s="25">
        <v>8</v>
      </c>
      <c r="AM60" s="25">
        <v>7</v>
      </c>
      <c r="AN60" s="25">
        <v>16</v>
      </c>
      <c r="AO60" s="25">
        <v>26</v>
      </c>
      <c r="AP60" s="25">
        <v>9</v>
      </c>
      <c r="AQ60" s="25">
        <v>4</v>
      </c>
      <c r="AR60" s="25">
        <v>6</v>
      </c>
      <c r="AS60" s="25">
        <v>7</v>
      </c>
      <c r="AT60" s="25">
        <v>23</v>
      </c>
      <c r="AU60" s="25">
        <v>13</v>
      </c>
      <c r="AV60" s="25">
        <v>1</v>
      </c>
      <c r="AW60" s="25">
        <v>1</v>
      </c>
      <c r="AX60" s="25">
        <v>8</v>
      </c>
      <c r="AY60" s="25">
        <v>36</v>
      </c>
      <c r="AZ60" s="25">
        <v>12</v>
      </c>
      <c r="BA60" s="25">
        <v>8</v>
      </c>
      <c r="BB60" s="25">
        <v>7</v>
      </c>
      <c r="BC60" s="25">
        <v>9</v>
      </c>
      <c r="BD60" s="25">
        <v>1</v>
      </c>
      <c r="BE60" s="25" t="s">
        <v>32</v>
      </c>
      <c r="BF60" s="25" t="s">
        <v>32</v>
      </c>
      <c r="BG60" s="25" t="s">
        <v>32</v>
      </c>
      <c r="BH60" s="25">
        <v>1</v>
      </c>
    </row>
    <row r="61" spans="1:60" s="26" customFormat="1" ht="12.75">
      <c r="A61" s="25" t="s">
        <v>100</v>
      </c>
      <c r="B61" s="25">
        <v>60</v>
      </c>
      <c r="C61" s="25">
        <v>22</v>
      </c>
      <c r="D61" s="25" t="s">
        <v>84</v>
      </c>
      <c r="E61" s="25" t="s">
        <v>99</v>
      </c>
      <c r="F61" s="23">
        <v>1340</v>
      </c>
      <c r="G61" s="23">
        <v>289</v>
      </c>
      <c r="H61" s="27">
        <v>36</v>
      </c>
      <c r="I61" s="27">
        <v>114</v>
      </c>
      <c r="J61" s="27">
        <v>139</v>
      </c>
      <c r="K61" s="23">
        <v>276</v>
      </c>
      <c r="L61" s="27">
        <v>35</v>
      </c>
      <c r="M61" s="27">
        <v>77</v>
      </c>
      <c r="N61" s="27">
        <v>96</v>
      </c>
      <c r="O61" s="27">
        <v>68</v>
      </c>
      <c r="P61" s="23">
        <v>224</v>
      </c>
      <c r="Q61" s="28">
        <v>33</v>
      </c>
      <c r="R61" s="28">
        <v>42</v>
      </c>
      <c r="S61" s="28">
        <v>90</v>
      </c>
      <c r="T61" s="28">
        <v>59</v>
      </c>
      <c r="U61" s="22">
        <v>178</v>
      </c>
      <c r="V61" s="25">
        <v>24</v>
      </c>
      <c r="W61" s="25">
        <v>38</v>
      </c>
      <c r="X61" s="25">
        <v>76</v>
      </c>
      <c r="Y61" s="25">
        <v>40</v>
      </c>
      <c r="Z61" s="25">
        <v>115</v>
      </c>
      <c r="AA61" s="25">
        <v>14</v>
      </c>
      <c r="AB61" s="25">
        <v>31</v>
      </c>
      <c r="AC61" s="25">
        <v>38</v>
      </c>
      <c r="AD61" s="25">
        <v>32</v>
      </c>
      <c r="AE61" s="25">
        <v>80</v>
      </c>
      <c r="AF61" s="25">
        <v>20</v>
      </c>
      <c r="AG61" s="25">
        <v>19</v>
      </c>
      <c r="AH61" s="25">
        <v>16</v>
      </c>
      <c r="AI61" s="25">
        <v>25</v>
      </c>
      <c r="AJ61" s="25">
        <v>44</v>
      </c>
      <c r="AK61" s="25">
        <v>9</v>
      </c>
      <c r="AL61" s="25">
        <v>16</v>
      </c>
      <c r="AM61" s="25">
        <v>7</v>
      </c>
      <c r="AN61" s="25">
        <v>12</v>
      </c>
      <c r="AO61" s="25">
        <v>46</v>
      </c>
      <c r="AP61" s="25">
        <v>15</v>
      </c>
      <c r="AQ61" s="25">
        <v>16</v>
      </c>
      <c r="AR61" s="25">
        <v>7</v>
      </c>
      <c r="AS61" s="25">
        <v>8</v>
      </c>
      <c r="AT61" s="25">
        <v>41</v>
      </c>
      <c r="AU61" s="25">
        <v>14</v>
      </c>
      <c r="AV61" s="25">
        <v>6</v>
      </c>
      <c r="AW61" s="25">
        <v>12</v>
      </c>
      <c r="AX61" s="25">
        <v>9</v>
      </c>
      <c r="AY61" s="25">
        <v>35</v>
      </c>
      <c r="AZ61" s="25">
        <v>7</v>
      </c>
      <c r="BA61" s="25">
        <v>8</v>
      </c>
      <c r="BB61" s="25">
        <v>7</v>
      </c>
      <c r="BC61" s="25">
        <v>13</v>
      </c>
      <c r="BD61" s="25">
        <v>12</v>
      </c>
      <c r="BE61" s="25" t="s">
        <v>32</v>
      </c>
      <c r="BF61" s="25" t="s">
        <v>32</v>
      </c>
      <c r="BG61" s="25" t="s">
        <v>32</v>
      </c>
      <c r="BH61" s="25">
        <v>12</v>
      </c>
    </row>
    <row r="62" spans="1:60" s="26" customFormat="1" ht="12.75">
      <c r="A62" s="25" t="s">
        <v>101</v>
      </c>
      <c r="B62" s="25">
        <v>80</v>
      </c>
      <c r="C62" s="25">
        <v>22</v>
      </c>
      <c r="D62" s="25" t="s">
        <v>84</v>
      </c>
      <c r="E62" s="25" t="s">
        <v>102</v>
      </c>
      <c r="F62" s="23">
        <v>1013</v>
      </c>
      <c r="G62" s="23">
        <v>251</v>
      </c>
      <c r="H62" s="27">
        <v>33</v>
      </c>
      <c r="I62" s="27">
        <v>97</v>
      </c>
      <c r="J62" s="27">
        <v>121</v>
      </c>
      <c r="K62" s="23">
        <v>224</v>
      </c>
      <c r="L62" s="27">
        <v>38</v>
      </c>
      <c r="M62" s="27">
        <v>49</v>
      </c>
      <c r="N62" s="27">
        <v>77</v>
      </c>
      <c r="O62" s="27">
        <v>60</v>
      </c>
      <c r="P62" s="23">
        <v>171</v>
      </c>
      <c r="Q62" s="28">
        <v>23</v>
      </c>
      <c r="R62" s="28">
        <v>42</v>
      </c>
      <c r="S62" s="28">
        <v>64</v>
      </c>
      <c r="T62" s="28">
        <v>42</v>
      </c>
      <c r="U62" s="22">
        <v>112</v>
      </c>
      <c r="V62" s="25">
        <v>20</v>
      </c>
      <c r="W62" s="25">
        <v>28</v>
      </c>
      <c r="X62" s="25">
        <v>37</v>
      </c>
      <c r="Y62" s="25">
        <v>27</v>
      </c>
      <c r="Z62" s="25">
        <v>77</v>
      </c>
      <c r="AA62" s="25">
        <v>16</v>
      </c>
      <c r="AB62" s="25">
        <v>13</v>
      </c>
      <c r="AC62" s="25">
        <v>27</v>
      </c>
      <c r="AD62" s="25">
        <v>21</v>
      </c>
      <c r="AE62" s="25">
        <v>55</v>
      </c>
      <c r="AF62" s="25">
        <v>12</v>
      </c>
      <c r="AG62" s="25">
        <v>14</v>
      </c>
      <c r="AH62" s="25">
        <v>10</v>
      </c>
      <c r="AI62" s="25">
        <v>19</v>
      </c>
      <c r="AJ62" s="25">
        <v>34</v>
      </c>
      <c r="AK62" s="25">
        <v>3</v>
      </c>
      <c r="AL62" s="25">
        <v>10</v>
      </c>
      <c r="AM62" s="25">
        <v>9</v>
      </c>
      <c r="AN62" s="25">
        <v>12</v>
      </c>
      <c r="AO62" s="25">
        <v>35</v>
      </c>
      <c r="AP62" s="25">
        <v>13</v>
      </c>
      <c r="AQ62" s="25">
        <v>3</v>
      </c>
      <c r="AR62" s="25">
        <v>7</v>
      </c>
      <c r="AS62" s="25">
        <v>12</v>
      </c>
      <c r="AT62" s="25">
        <v>16</v>
      </c>
      <c r="AU62" s="25">
        <v>5</v>
      </c>
      <c r="AV62" s="25">
        <v>2</v>
      </c>
      <c r="AW62" s="25">
        <v>4</v>
      </c>
      <c r="AX62" s="25">
        <v>5</v>
      </c>
      <c r="AY62" s="25">
        <v>28</v>
      </c>
      <c r="AZ62" s="25">
        <v>10</v>
      </c>
      <c r="BA62" s="25">
        <v>9</v>
      </c>
      <c r="BB62" s="25">
        <v>3</v>
      </c>
      <c r="BC62" s="25">
        <v>6</v>
      </c>
      <c r="BD62" s="25">
        <v>10</v>
      </c>
      <c r="BE62" s="25" t="s">
        <v>32</v>
      </c>
      <c r="BF62" s="25" t="s">
        <v>32</v>
      </c>
      <c r="BG62" s="25" t="s">
        <v>32</v>
      </c>
      <c r="BH62" s="25">
        <v>10</v>
      </c>
    </row>
    <row r="63" spans="1:60" s="26" customFormat="1" ht="12.75">
      <c r="A63" s="25" t="s">
        <v>103</v>
      </c>
      <c r="B63" s="25">
        <v>80</v>
      </c>
      <c r="C63" s="25">
        <v>22</v>
      </c>
      <c r="D63" s="25" t="s">
        <v>84</v>
      </c>
      <c r="E63" s="25" t="s">
        <v>84</v>
      </c>
      <c r="F63" s="23">
        <v>3320</v>
      </c>
      <c r="G63" s="23">
        <v>665</v>
      </c>
      <c r="H63" s="27">
        <v>133</v>
      </c>
      <c r="I63" s="27">
        <v>273</v>
      </c>
      <c r="J63" s="27">
        <v>259</v>
      </c>
      <c r="K63" s="23">
        <v>762</v>
      </c>
      <c r="L63" s="27">
        <v>103</v>
      </c>
      <c r="M63" s="27">
        <v>183</v>
      </c>
      <c r="N63" s="27">
        <v>226</v>
      </c>
      <c r="O63" s="27">
        <v>250</v>
      </c>
      <c r="P63" s="23">
        <v>460</v>
      </c>
      <c r="Q63" s="28">
        <v>60</v>
      </c>
      <c r="R63" s="28">
        <v>87</v>
      </c>
      <c r="S63" s="28">
        <v>149</v>
      </c>
      <c r="T63" s="28">
        <v>164</v>
      </c>
      <c r="U63" s="22">
        <v>424</v>
      </c>
      <c r="V63" s="25">
        <v>79</v>
      </c>
      <c r="W63" s="25">
        <v>95</v>
      </c>
      <c r="X63" s="25">
        <v>119</v>
      </c>
      <c r="Y63" s="25">
        <v>131</v>
      </c>
      <c r="Z63" s="25">
        <v>286</v>
      </c>
      <c r="AA63" s="25">
        <v>39</v>
      </c>
      <c r="AB63" s="25">
        <v>65</v>
      </c>
      <c r="AC63" s="25">
        <v>98</v>
      </c>
      <c r="AD63" s="25">
        <v>84</v>
      </c>
      <c r="AE63" s="25">
        <v>240</v>
      </c>
      <c r="AF63" s="25">
        <v>68</v>
      </c>
      <c r="AG63" s="25">
        <v>34</v>
      </c>
      <c r="AH63" s="25">
        <v>52</v>
      </c>
      <c r="AI63" s="25">
        <v>86</v>
      </c>
      <c r="AJ63" s="25">
        <v>144</v>
      </c>
      <c r="AK63" s="25">
        <v>43</v>
      </c>
      <c r="AL63" s="25">
        <v>19</v>
      </c>
      <c r="AM63" s="25">
        <v>38</v>
      </c>
      <c r="AN63" s="25">
        <v>44</v>
      </c>
      <c r="AO63" s="25">
        <v>109</v>
      </c>
      <c r="AP63" s="25">
        <v>43</v>
      </c>
      <c r="AQ63" s="25">
        <v>17</v>
      </c>
      <c r="AR63" s="25">
        <v>18</v>
      </c>
      <c r="AS63" s="25">
        <v>31</v>
      </c>
      <c r="AT63" s="25">
        <v>100</v>
      </c>
      <c r="AU63" s="25">
        <v>40</v>
      </c>
      <c r="AV63" s="25">
        <v>13</v>
      </c>
      <c r="AW63" s="25">
        <v>21</v>
      </c>
      <c r="AX63" s="25">
        <v>26</v>
      </c>
      <c r="AY63" s="25">
        <v>103</v>
      </c>
      <c r="AZ63" s="25">
        <v>42</v>
      </c>
      <c r="BA63" s="25">
        <v>21</v>
      </c>
      <c r="BB63" s="25">
        <v>11</v>
      </c>
      <c r="BC63" s="25">
        <v>29</v>
      </c>
      <c r="BD63" s="25">
        <v>27</v>
      </c>
      <c r="BE63" s="25" t="s">
        <v>32</v>
      </c>
      <c r="BF63" s="25" t="s">
        <v>32</v>
      </c>
      <c r="BG63" s="25" t="s">
        <v>32</v>
      </c>
      <c r="BH63" s="25">
        <v>27</v>
      </c>
    </row>
    <row r="64" spans="1:60" s="26" customFormat="1" ht="12.75">
      <c r="A64" s="25" t="s">
        <v>104</v>
      </c>
      <c r="B64" s="25">
        <v>80</v>
      </c>
      <c r="C64" s="25">
        <v>22</v>
      </c>
      <c r="D64" s="25" t="s">
        <v>84</v>
      </c>
      <c r="E64" s="25" t="s">
        <v>84</v>
      </c>
      <c r="F64" s="23">
        <v>274</v>
      </c>
      <c r="G64" s="23">
        <v>68</v>
      </c>
      <c r="H64" s="27">
        <v>11</v>
      </c>
      <c r="I64" s="27">
        <v>28</v>
      </c>
      <c r="J64" s="27">
        <v>29</v>
      </c>
      <c r="K64" s="23">
        <v>76</v>
      </c>
      <c r="L64" s="27">
        <v>11</v>
      </c>
      <c r="M64" s="27">
        <v>18</v>
      </c>
      <c r="N64" s="27">
        <v>25</v>
      </c>
      <c r="O64" s="27">
        <v>22</v>
      </c>
      <c r="P64" s="23">
        <v>44</v>
      </c>
      <c r="Q64" s="28">
        <v>4</v>
      </c>
      <c r="R64" s="28">
        <v>14</v>
      </c>
      <c r="S64" s="28">
        <v>9</v>
      </c>
      <c r="T64" s="28">
        <v>17</v>
      </c>
      <c r="U64" s="22">
        <v>30</v>
      </c>
      <c r="V64" s="25">
        <v>8</v>
      </c>
      <c r="W64" s="25">
        <v>10</v>
      </c>
      <c r="X64" s="25">
        <v>6</v>
      </c>
      <c r="Y64" s="25">
        <v>6</v>
      </c>
      <c r="Z64" s="25">
        <v>19</v>
      </c>
      <c r="AA64" s="25">
        <v>2</v>
      </c>
      <c r="AB64" s="25">
        <v>4</v>
      </c>
      <c r="AC64" s="25">
        <v>7</v>
      </c>
      <c r="AD64" s="25">
        <v>6</v>
      </c>
      <c r="AE64" s="25">
        <v>10</v>
      </c>
      <c r="AF64" s="25">
        <v>2</v>
      </c>
      <c r="AG64" s="25">
        <v>4</v>
      </c>
      <c r="AH64" s="25">
        <v>1</v>
      </c>
      <c r="AI64" s="25">
        <v>3</v>
      </c>
      <c r="AJ64" s="25">
        <v>8</v>
      </c>
      <c r="AK64" s="25">
        <v>2</v>
      </c>
      <c r="AL64" s="25">
        <v>1</v>
      </c>
      <c r="AM64" s="25">
        <v>2</v>
      </c>
      <c r="AN64" s="25">
        <v>3</v>
      </c>
      <c r="AO64" s="25">
        <v>6</v>
      </c>
      <c r="AP64" s="25">
        <v>3</v>
      </c>
      <c r="AQ64" s="25">
        <v>1</v>
      </c>
      <c r="AR64" s="25">
        <v>1</v>
      </c>
      <c r="AS64" s="25">
        <v>1</v>
      </c>
      <c r="AT64" s="25">
        <v>1</v>
      </c>
      <c r="AU64" s="25">
        <v>1</v>
      </c>
      <c r="AV64" s="25">
        <v>0</v>
      </c>
      <c r="AW64" s="25">
        <v>0</v>
      </c>
      <c r="AX64" s="25">
        <v>0</v>
      </c>
      <c r="AY64" s="25">
        <v>9</v>
      </c>
      <c r="AZ64" s="25">
        <v>5</v>
      </c>
      <c r="BA64" s="25">
        <v>1</v>
      </c>
      <c r="BB64" s="25">
        <v>0</v>
      </c>
      <c r="BC64" s="25">
        <v>3</v>
      </c>
      <c r="BD64" s="25">
        <v>3</v>
      </c>
      <c r="BE64" s="25" t="s">
        <v>32</v>
      </c>
      <c r="BF64" s="25" t="s">
        <v>32</v>
      </c>
      <c r="BG64" s="25" t="s">
        <v>32</v>
      </c>
      <c r="BH64" s="25">
        <v>3</v>
      </c>
    </row>
    <row r="65" spans="1:60" s="26" customFormat="1" ht="12.75">
      <c r="A65" s="25" t="s">
        <v>105</v>
      </c>
      <c r="B65" s="25">
        <v>80</v>
      </c>
      <c r="C65" s="25">
        <v>22</v>
      </c>
      <c r="D65" s="25" t="s">
        <v>84</v>
      </c>
      <c r="E65" s="25" t="s">
        <v>84</v>
      </c>
      <c r="F65" s="23">
        <v>404</v>
      </c>
      <c r="G65" s="23">
        <v>112</v>
      </c>
      <c r="H65" s="27">
        <v>20</v>
      </c>
      <c r="I65" s="27">
        <v>49</v>
      </c>
      <c r="J65" s="27">
        <v>43</v>
      </c>
      <c r="K65" s="23">
        <v>94</v>
      </c>
      <c r="L65" s="27">
        <v>16</v>
      </c>
      <c r="M65" s="27">
        <v>24</v>
      </c>
      <c r="N65" s="27">
        <v>32</v>
      </c>
      <c r="O65" s="27">
        <v>22</v>
      </c>
      <c r="P65" s="23">
        <v>61</v>
      </c>
      <c r="Q65" s="28">
        <v>9</v>
      </c>
      <c r="R65" s="28">
        <v>13</v>
      </c>
      <c r="S65" s="28">
        <v>23</v>
      </c>
      <c r="T65" s="28">
        <v>16</v>
      </c>
      <c r="U65" s="22">
        <v>49</v>
      </c>
      <c r="V65" s="25">
        <v>6</v>
      </c>
      <c r="W65" s="25">
        <v>10</v>
      </c>
      <c r="X65" s="25">
        <v>17</v>
      </c>
      <c r="Y65" s="25">
        <v>16</v>
      </c>
      <c r="Z65" s="25">
        <v>27</v>
      </c>
      <c r="AA65" s="25">
        <v>4</v>
      </c>
      <c r="AB65" s="25">
        <v>6</v>
      </c>
      <c r="AC65" s="25">
        <v>9</v>
      </c>
      <c r="AD65" s="25">
        <v>8</v>
      </c>
      <c r="AE65" s="25">
        <v>23</v>
      </c>
      <c r="AF65" s="25">
        <v>3</v>
      </c>
      <c r="AG65" s="25">
        <v>7</v>
      </c>
      <c r="AH65" s="25">
        <v>7</v>
      </c>
      <c r="AI65" s="25">
        <v>6</v>
      </c>
      <c r="AJ65" s="25">
        <v>11</v>
      </c>
      <c r="AK65" s="25">
        <v>3</v>
      </c>
      <c r="AL65" s="25">
        <v>1</v>
      </c>
      <c r="AM65" s="25">
        <v>1</v>
      </c>
      <c r="AN65" s="25">
        <v>6</v>
      </c>
      <c r="AO65" s="25">
        <v>8</v>
      </c>
      <c r="AP65" s="25">
        <v>2</v>
      </c>
      <c r="AQ65" s="25">
        <v>1</v>
      </c>
      <c r="AR65" s="25">
        <v>1</v>
      </c>
      <c r="AS65" s="25">
        <v>4</v>
      </c>
      <c r="AT65" s="25">
        <v>7</v>
      </c>
      <c r="AU65" s="25">
        <v>1</v>
      </c>
      <c r="AV65" s="25">
        <v>1</v>
      </c>
      <c r="AW65" s="25">
        <v>1</v>
      </c>
      <c r="AX65" s="25">
        <v>4</v>
      </c>
      <c r="AY65" s="25">
        <v>9</v>
      </c>
      <c r="AZ65" s="25">
        <v>2</v>
      </c>
      <c r="BA65" s="25">
        <v>3</v>
      </c>
      <c r="BB65" s="25">
        <v>3</v>
      </c>
      <c r="BC65" s="25">
        <v>1</v>
      </c>
      <c r="BD65" s="25">
        <v>3</v>
      </c>
      <c r="BE65" s="25" t="s">
        <v>32</v>
      </c>
      <c r="BF65" s="25" t="s">
        <v>32</v>
      </c>
      <c r="BG65" s="25" t="s">
        <v>32</v>
      </c>
      <c r="BH65" s="25">
        <v>3</v>
      </c>
    </row>
    <row r="66" spans="1:60" s="26" customFormat="1" ht="12.75">
      <c r="A66" s="25" t="s">
        <v>106</v>
      </c>
      <c r="B66" s="25">
        <v>80</v>
      </c>
      <c r="C66" s="25">
        <v>22</v>
      </c>
      <c r="D66" s="25" t="s">
        <v>84</v>
      </c>
      <c r="E66" s="25" t="s">
        <v>107</v>
      </c>
      <c r="F66" s="23">
        <v>701</v>
      </c>
      <c r="G66" s="23">
        <v>170</v>
      </c>
      <c r="H66" s="27">
        <v>25</v>
      </c>
      <c r="I66" s="27">
        <v>81</v>
      </c>
      <c r="J66" s="27">
        <v>64</v>
      </c>
      <c r="K66" s="23">
        <v>200</v>
      </c>
      <c r="L66" s="27">
        <v>24</v>
      </c>
      <c r="M66" s="27">
        <v>52</v>
      </c>
      <c r="N66" s="27">
        <v>69</v>
      </c>
      <c r="O66" s="27">
        <v>55</v>
      </c>
      <c r="P66" s="23">
        <v>129</v>
      </c>
      <c r="Q66" s="28">
        <v>14</v>
      </c>
      <c r="R66" s="28">
        <v>37</v>
      </c>
      <c r="S66" s="28">
        <v>39</v>
      </c>
      <c r="T66" s="28">
        <v>39</v>
      </c>
      <c r="U66" s="22">
        <v>79</v>
      </c>
      <c r="V66" s="25">
        <v>7</v>
      </c>
      <c r="W66" s="25">
        <v>22</v>
      </c>
      <c r="X66" s="25">
        <v>18</v>
      </c>
      <c r="Y66" s="25">
        <v>32</v>
      </c>
      <c r="Z66" s="25">
        <v>45</v>
      </c>
      <c r="AA66" s="25">
        <v>0</v>
      </c>
      <c r="AB66" s="25">
        <v>13</v>
      </c>
      <c r="AC66" s="25">
        <v>10</v>
      </c>
      <c r="AD66" s="25">
        <v>22</v>
      </c>
      <c r="AE66" s="25">
        <v>34</v>
      </c>
      <c r="AF66" s="25">
        <v>9</v>
      </c>
      <c r="AG66" s="25">
        <v>7</v>
      </c>
      <c r="AH66" s="25">
        <v>5</v>
      </c>
      <c r="AI66" s="25">
        <v>13</v>
      </c>
      <c r="AJ66" s="25">
        <v>9</v>
      </c>
      <c r="AK66" s="25">
        <v>5</v>
      </c>
      <c r="AL66" s="25">
        <v>4</v>
      </c>
      <c r="AM66" s="25">
        <v>0</v>
      </c>
      <c r="AN66" s="25">
        <v>0</v>
      </c>
      <c r="AO66" s="25">
        <v>9</v>
      </c>
      <c r="AP66" s="25">
        <v>4</v>
      </c>
      <c r="AQ66" s="25">
        <v>3</v>
      </c>
      <c r="AR66" s="25">
        <v>1</v>
      </c>
      <c r="AS66" s="25">
        <v>1</v>
      </c>
      <c r="AT66" s="25">
        <v>6</v>
      </c>
      <c r="AU66" s="25">
        <v>3</v>
      </c>
      <c r="AV66" s="25">
        <v>1</v>
      </c>
      <c r="AW66" s="25">
        <v>1</v>
      </c>
      <c r="AX66" s="25">
        <v>1</v>
      </c>
      <c r="AY66" s="25">
        <v>15</v>
      </c>
      <c r="AZ66" s="25">
        <v>5</v>
      </c>
      <c r="BA66" s="25">
        <v>2</v>
      </c>
      <c r="BB66" s="25">
        <v>4</v>
      </c>
      <c r="BC66" s="25">
        <v>4</v>
      </c>
      <c r="BD66" s="25">
        <v>5</v>
      </c>
      <c r="BE66" s="25" t="s">
        <v>32</v>
      </c>
      <c r="BF66" s="25" t="s">
        <v>32</v>
      </c>
      <c r="BG66" s="25" t="s">
        <v>32</v>
      </c>
      <c r="BH66" s="25">
        <v>5</v>
      </c>
    </row>
    <row r="67" spans="1:60" s="26" customFormat="1" ht="12.75">
      <c r="A67" s="25" t="s">
        <v>108</v>
      </c>
      <c r="B67" s="25">
        <v>49</v>
      </c>
      <c r="C67" s="25">
        <v>52</v>
      </c>
      <c r="D67" s="25" t="s">
        <v>109</v>
      </c>
      <c r="E67" s="25" t="s">
        <v>109</v>
      </c>
      <c r="F67" s="23">
        <v>4082</v>
      </c>
      <c r="G67" s="23">
        <v>809</v>
      </c>
      <c r="H67" s="27">
        <v>121</v>
      </c>
      <c r="I67" s="27">
        <v>367</v>
      </c>
      <c r="J67" s="27">
        <v>321</v>
      </c>
      <c r="K67" s="23">
        <v>940</v>
      </c>
      <c r="L67" s="27">
        <v>143</v>
      </c>
      <c r="M67" s="27">
        <v>214</v>
      </c>
      <c r="N67" s="27">
        <v>242</v>
      </c>
      <c r="O67" s="27">
        <v>341</v>
      </c>
      <c r="P67" s="23">
        <v>569</v>
      </c>
      <c r="Q67" s="28">
        <v>118</v>
      </c>
      <c r="R67" s="28">
        <v>128</v>
      </c>
      <c r="S67" s="28">
        <v>127</v>
      </c>
      <c r="T67" s="28">
        <v>196</v>
      </c>
      <c r="U67" s="22">
        <v>420</v>
      </c>
      <c r="V67" s="25">
        <v>63</v>
      </c>
      <c r="W67" s="25">
        <v>110</v>
      </c>
      <c r="X67" s="25">
        <v>123</v>
      </c>
      <c r="Y67" s="25">
        <v>124</v>
      </c>
      <c r="Z67" s="25">
        <v>414</v>
      </c>
      <c r="AA67" s="25">
        <v>76</v>
      </c>
      <c r="AB67" s="25">
        <v>98</v>
      </c>
      <c r="AC67" s="25">
        <v>140</v>
      </c>
      <c r="AD67" s="25">
        <v>100</v>
      </c>
      <c r="AE67" s="25">
        <v>256</v>
      </c>
      <c r="AF67" s="25">
        <v>73</v>
      </c>
      <c r="AG67" s="25">
        <v>49</v>
      </c>
      <c r="AH67" s="25">
        <v>51</v>
      </c>
      <c r="AI67" s="25">
        <v>83</v>
      </c>
      <c r="AJ67" s="25">
        <v>202</v>
      </c>
      <c r="AK67" s="25">
        <v>59</v>
      </c>
      <c r="AL67" s="25">
        <v>32</v>
      </c>
      <c r="AM67" s="25">
        <v>44</v>
      </c>
      <c r="AN67" s="25">
        <v>67</v>
      </c>
      <c r="AO67" s="25">
        <v>168</v>
      </c>
      <c r="AP67" s="25">
        <v>50</v>
      </c>
      <c r="AQ67" s="25">
        <v>41</v>
      </c>
      <c r="AR67" s="25">
        <v>23</v>
      </c>
      <c r="AS67" s="25">
        <v>54</v>
      </c>
      <c r="AT67" s="25">
        <v>112</v>
      </c>
      <c r="AU67" s="25">
        <v>39</v>
      </c>
      <c r="AV67" s="25">
        <v>17</v>
      </c>
      <c r="AW67" s="25">
        <v>22</v>
      </c>
      <c r="AX67" s="25">
        <v>34</v>
      </c>
      <c r="AY67" s="25">
        <v>136</v>
      </c>
      <c r="AZ67" s="25">
        <v>43</v>
      </c>
      <c r="BA67" s="25">
        <v>22</v>
      </c>
      <c r="BB67" s="25">
        <v>24</v>
      </c>
      <c r="BC67" s="25">
        <v>47</v>
      </c>
      <c r="BD67" s="25">
        <v>56</v>
      </c>
      <c r="BE67" s="25" t="s">
        <v>32</v>
      </c>
      <c r="BF67" s="25" t="s">
        <v>32</v>
      </c>
      <c r="BG67" s="25" t="s">
        <v>32</v>
      </c>
      <c r="BH67" s="25">
        <v>56</v>
      </c>
    </row>
    <row r="68" spans="1:60" s="26" customFormat="1" ht="12.75">
      <c r="A68" s="25" t="s">
        <v>110</v>
      </c>
      <c r="B68" s="25">
        <v>49</v>
      </c>
      <c r="C68" s="25">
        <v>52</v>
      </c>
      <c r="D68" s="25" t="s">
        <v>109</v>
      </c>
      <c r="E68" s="25" t="s">
        <v>109</v>
      </c>
      <c r="F68" s="23">
        <v>1467</v>
      </c>
      <c r="G68" s="23">
        <v>391</v>
      </c>
      <c r="H68" s="27">
        <v>66</v>
      </c>
      <c r="I68" s="27">
        <v>160</v>
      </c>
      <c r="J68" s="27">
        <v>165</v>
      </c>
      <c r="K68" s="23">
        <v>390</v>
      </c>
      <c r="L68" s="27">
        <v>60</v>
      </c>
      <c r="M68" s="27">
        <v>87</v>
      </c>
      <c r="N68" s="27">
        <v>101</v>
      </c>
      <c r="O68" s="27">
        <v>142</v>
      </c>
      <c r="P68" s="23">
        <v>241</v>
      </c>
      <c r="Q68" s="28">
        <v>24</v>
      </c>
      <c r="R68" s="28">
        <v>61</v>
      </c>
      <c r="S68" s="28">
        <v>85</v>
      </c>
      <c r="T68" s="28">
        <v>71</v>
      </c>
      <c r="U68" s="22">
        <v>142</v>
      </c>
      <c r="V68" s="25">
        <v>23</v>
      </c>
      <c r="W68" s="25">
        <v>22</v>
      </c>
      <c r="X68" s="25">
        <v>59</v>
      </c>
      <c r="Y68" s="25">
        <v>38</v>
      </c>
      <c r="Z68" s="25">
        <v>86</v>
      </c>
      <c r="AA68" s="25">
        <v>23</v>
      </c>
      <c r="AB68" s="25">
        <v>16</v>
      </c>
      <c r="AC68" s="25">
        <v>22</v>
      </c>
      <c r="AD68" s="25">
        <v>25</v>
      </c>
      <c r="AE68" s="25">
        <v>56</v>
      </c>
      <c r="AF68" s="25">
        <v>10</v>
      </c>
      <c r="AG68" s="25">
        <v>18</v>
      </c>
      <c r="AH68" s="25">
        <v>13</v>
      </c>
      <c r="AI68" s="25">
        <v>15</v>
      </c>
      <c r="AJ68" s="25">
        <v>53</v>
      </c>
      <c r="AK68" s="25">
        <v>16</v>
      </c>
      <c r="AL68" s="25">
        <v>10</v>
      </c>
      <c r="AM68" s="25">
        <v>9</v>
      </c>
      <c r="AN68" s="25">
        <v>18</v>
      </c>
      <c r="AO68" s="25">
        <v>39</v>
      </c>
      <c r="AP68" s="25">
        <v>9</v>
      </c>
      <c r="AQ68" s="25">
        <v>6</v>
      </c>
      <c r="AR68" s="25">
        <v>12</v>
      </c>
      <c r="AS68" s="25">
        <v>12</v>
      </c>
      <c r="AT68" s="25">
        <v>19</v>
      </c>
      <c r="AU68" s="25">
        <v>8</v>
      </c>
      <c r="AV68" s="25">
        <v>1</v>
      </c>
      <c r="AW68" s="25">
        <v>3</v>
      </c>
      <c r="AX68" s="25">
        <v>7</v>
      </c>
      <c r="AY68" s="25">
        <v>36</v>
      </c>
      <c r="AZ68" s="25">
        <v>8</v>
      </c>
      <c r="BA68" s="25">
        <v>9</v>
      </c>
      <c r="BB68" s="25">
        <v>5</v>
      </c>
      <c r="BC68" s="25">
        <v>14</v>
      </c>
      <c r="BD68" s="25">
        <v>14</v>
      </c>
      <c r="BE68" s="25" t="s">
        <v>32</v>
      </c>
      <c r="BF68" s="25" t="s">
        <v>32</v>
      </c>
      <c r="BG68" s="25" t="s">
        <v>32</v>
      </c>
      <c r="BH68" s="25">
        <v>14</v>
      </c>
    </row>
    <row r="69" spans="1:60" s="26" customFormat="1" ht="12.75">
      <c r="A69" s="25" t="s">
        <v>111</v>
      </c>
      <c r="B69" s="25">
        <v>49</v>
      </c>
      <c r="C69" s="25">
        <v>52</v>
      </c>
      <c r="D69" s="25" t="s">
        <v>109</v>
      </c>
      <c r="E69" s="25" t="s">
        <v>109</v>
      </c>
      <c r="F69" s="23">
        <v>532</v>
      </c>
      <c r="G69" s="23">
        <v>148</v>
      </c>
      <c r="H69" s="27">
        <v>23</v>
      </c>
      <c r="I69" s="27">
        <v>48</v>
      </c>
      <c r="J69" s="27">
        <v>77</v>
      </c>
      <c r="K69" s="23">
        <v>141</v>
      </c>
      <c r="L69" s="27">
        <v>27</v>
      </c>
      <c r="M69" s="27">
        <v>27</v>
      </c>
      <c r="N69" s="27">
        <v>64</v>
      </c>
      <c r="O69" s="27">
        <v>23</v>
      </c>
      <c r="P69" s="23">
        <v>79</v>
      </c>
      <c r="Q69" s="28">
        <v>6</v>
      </c>
      <c r="R69" s="28">
        <v>18</v>
      </c>
      <c r="S69" s="28">
        <v>35</v>
      </c>
      <c r="T69" s="28">
        <v>20</v>
      </c>
      <c r="U69" s="22">
        <v>59</v>
      </c>
      <c r="V69" s="25">
        <v>10</v>
      </c>
      <c r="W69" s="25">
        <v>5</v>
      </c>
      <c r="X69" s="25">
        <v>26</v>
      </c>
      <c r="Y69" s="25">
        <v>18</v>
      </c>
      <c r="Z69" s="25">
        <v>44</v>
      </c>
      <c r="AA69" s="25">
        <v>5</v>
      </c>
      <c r="AB69" s="25">
        <v>15</v>
      </c>
      <c r="AC69" s="25">
        <v>16</v>
      </c>
      <c r="AD69" s="25">
        <v>8</v>
      </c>
      <c r="AE69" s="25">
        <v>19</v>
      </c>
      <c r="AF69" s="25">
        <v>3</v>
      </c>
      <c r="AG69" s="25">
        <v>5</v>
      </c>
      <c r="AH69" s="25">
        <v>1</v>
      </c>
      <c r="AI69" s="25">
        <v>10</v>
      </c>
      <c r="AJ69" s="25">
        <v>17</v>
      </c>
      <c r="AK69" s="25">
        <v>3</v>
      </c>
      <c r="AL69" s="25">
        <v>6</v>
      </c>
      <c r="AM69" s="25">
        <v>4</v>
      </c>
      <c r="AN69" s="25">
        <v>4</v>
      </c>
      <c r="AO69" s="25">
        <v>7</v>
      </c>
      <c r="AP69" s="25">
        <v>1</v>
      </c>
      <c r="AQ69" s="25">
        <v>1</v>
      </c>
      <c r="AR69" s="25">
        <v>2</v>
      </c>
      <c r="AS69" s="25">
        <v>3</v>
      </c>
      <c r="AT69" s="25">
        <v>12</v>
      </c>
      <c r="AU69" s="25">
        <v>5</v>
      </c>
      <c r="AV69" s="25">
        <v>1</v>
      </c>
      <c r="AW69" s="25">
        <v>2</v>
      </c>
      <c r="AX69" s="25">
        <v>4</v>
      </c>
      <c r="AY69" s="25">
        <v>4</v>
      </c>
      <c r="AZ69" s="25">
        <v>3</v>
      </c>
      <c r="BA69" s="25">
        <v>1</v>
      </c>
      <c r="BB69" s="25">
        <v>0</v>
      </c>
      <c r="BC69" s="25">
        <v>0</v>
      </c>
      <c r="BD69" s="25">
        <v>2</v>
      </c>
      <c r="BE69" s="25" t="s">
        <v>32</v>
      </c>
      <c r="BF69" s="25" t="s">
        <v>32</v>
      </c>
      <c r="BG69" s="25" t="s">
        <v>32</v>
      </c>
      <c r="BH69" s="25">
        <v>2</v>
      </c>
    </row>
    <row r="70" spans="1:60" s="26" customFormat="1" ht="12.75">
      <c r="A70" s="25" t="s">
        <v>112</v>
      </c>
      <c r="B70" s="25">
        <v>49</v>
      </c>
      <c r="C70" s="25">
        <v>52</v>
      </c>
      <c r="D70" s="25" t="s">
        <v>109</v>
      </c>
      <c r="E70" s="25" t="s">
        <v>113</v>
      </c>
      <c r="F70" s="23">
        <v>536</v>
      </c>
      <c r="G70" s="23">
        <v>95</v>
      </c>
      <c r="H70" s="27">
        <v>26</v>
      </c>
      <c r="I70" s="27">
        <v>43</v>
      </c>
      <c r="J70" s="27">
        <v>26</v>
      </c>
      <c r="K70" s="23">
        <v>141</v>
      </c>
      <c r="L70" s="27">
        <v>28</v>
      </c>
      <c r="M70" s="27">
        <v>33</v>
      </c>
      <c r="N70" s="27">
        <v>42</v>
      </c>
      <c r="O70" s="27">
        <v>38</v>
      </c>
      <c r="P70" s="23">
        <v>100</v>
      </c>
      <c r="Q70" s="28">
        <v>10</v>
      </c>
      <c r="R70" s="28">
        <v>24</v>
      </c>
      <c r="S70" s="28">
        <v>29</v>
      </c>
      <c r="T70" s="28">
        <v>37</v>
      </c>
      <c r="U70" s="22">
        <v>62</v>
      </c>
      <c r="V70" s="25">
        <v>10</v>
      </c>
      <c r="W70" s="25">
        <v>15</v>
      </c>
      <c r="X70" s="25">
        <v>18</v>
      </c>
      <c r="Y70" s="25">
        <v>19</v>
      </c>
      <c r="Z70" s="25">
        <v>37</v>
      </c>
      <c r="AA70" s="25">
        <v>7</v>
      </c>
      <c r="AB70" s="25">
        <v>5</v>
      </c>
      <c r="AC70" s="25">
        <v>15</v>
      </c>
      <c r="AD70" s="25">
        <v>10</v>
      </c>
      <c r="AE70" s="25">
        <v>29</v>
      </c>
      <c r="AF70" s="25">
        <v>8</v>
      </c>
      <c r="AG70" s="25">
        <v>9</v>
      </c>
      <c r="AH70" s="25">
        <v>4</v>
      </c>
      <c r="AI70" s="25">
        <v>8</v>
      </c>
      <c r="AJ70" s="25">
        <v>20</v>
      </c>
      <c r="AK70" s="25">
        <v>5</v>
      </c>
      <c r="AL70" s="25">
        <v>3</v>
      </c>
      <c r="AM70" s="25">
        <v>6</v>
      </c>
      <c r="AN70" s="25">
        <v>6</v>
      </c>
      <c r="AO70" s="25">
        <v>15</v>
      </c>
      <c r="AP70" s="25">
        <v>0</v>
      </c>
      <c r="AQ70" s="25">
        <v>3</v>
      </c>
      <c r="AR70" s="25">
        <v>5</v>
      </c>
      <c r="AS70" s="25">
        <v>7</v>
      </c>
      <c r="AT70" s="25">
        <v>8</v>
      </c>
      <c r="AU70" s="25">
        <v>0</v>
      </c>
      <c r="AV70" s="25">
        <v>4</v>
      </c>
      <c r="AW70" s="25">
        <v>1</v>
      </c>
      <c r="AX70" s="25">
        <v>3</v>
      </c>
      <c r="AY70" s="25">
        <v>22</v>
      </c>
      <c r="AZ70" s="25">
        <v>10</v>
      </c>
      <c r="BA70" s="25">
        <v>3</v>
      </c>
      <c r="BB70" s="25">
        <v>1</v>
      </c>
      <c r="BC70" s="25">
        <v>8</v>
      </c>
      <c r="BD70" s="25">
        <v>7</v>
      </c>
      <c r="BE70" s="25" t="s">
        <v>32</v>
      </c>
      <c r="BF70" s="25" t="s">
        <v>32</v>
      </c>
      <c r="BG70" s="25" t="s">
        <v>32</v>
      </c>
      <c r="BH70" s="25">
        <v>7</v>
      </c>
    </row>
    <row r="71" spans="1:60" s="26" customFormat="1" ht="12.75">
      <c r="A71" s="25" t="s">
        <v>114</v>
      </c>
      <c r="B71" s="25">
        <v>49</v>
      </c>
      <c r="C71" s="25">
        <v>52</v>
      </c>
      <c r="D71" s="25" t="s">
        <v>109</v>
      </c>
      <c r="E71" s="25" t="s">
        <v>113</v>
      </c>
      <c r="F71" s="23">
        <v>817</v>
      </c>
      <c r="G71" s="23">
        <v>185</v>
      </c>
      <c r="H71" s="27">
        <v>34</v>
      </c>
      <c r="I71" s="27">
        <v>67</v>
      </c>
      <c r="J71" s="27">
        <v>84</v>
      </c>
      <c r="K71" s="23">
        <v>206</v>
      </c>
      <c r="L71" s="27">
        <v>37</v>
      </c>
      <c r="M71" s="27">
        <v>55</v>
      </c>
      <c r="N71" s="27">
        <v>66</v>
      </c>
      <c r="O71" s="27">
        <v>48</v>
      </c>
      <c r="P71" s="23">
        <v>120</v>
      </c>
      <c r="Q71" s="28">
        <v>22</v>
      </c>
      <c r="R71" s="28">
        <v>26</v>
      </c>
      <c r="S71" s="28">
        <v>42</v>
      </c>
      <c r="T71" s="28">
        <v>30</v>
      </c>
      <c r="U71" s="22">
        <v>78</v>
      </c>
      <c r="V71" s="25">
        <v>10</v>
      </c>
      <c r="W71" s="25">
        <v>22</v>
      </c>
      <c r="X71" s="25">
        <v>24</v>
      </c>
      <c r="Y71" s="25">
        <v>22</v>
      </c>
      <c r="Z71" s="25">
        <v>63</v>
      </c>
      <c r="AA71" s="25">
        <v>8</v>
      </c>
      <c r="AB71" s="25">
        <v>19</v>
      </c>
      <c r="AC71" s="25">
        <v>16</v>
      </c>
      <c r="AD71" s="25">
        <v>20</v>
      </c>
      <c r="AE71" s="25">
        <v>48</v>
      </c>
      <c r="AF71" s="25">
        <v>10</v>
      </c>
      <c r="AG71" s="25">
        <v>11</v>
      </c>
      <c r="AH71" s="25">
        <v>12</v>
      </c>
      <c r="AI71" s="25">
        <v>15</v>
      </c>
      <c r="AJ71" s="25">
        <v>35</v>
      </c>
      <c r="AK71" s="25">
        <v>8</v>
      </c>
      <c r="AL71" s="25">
        <v>8</v>
      </c>
      <c r="AM71" s="25">
        <v>7</v>
      </c>
      <c r="AN71" s="25">
        <v>12</v>
      </c>
      <c r="AO71" s="25">
        <v>32</v>
      </c>
      <c r="AP71" s="25">
        <v>13</v>
      </c>
      <c r="AQ71" s="25">
        <v>1</v>
      </c>
      <c r="AR71" s="25">
        <v>9</v>
      </c>
      <c r="AS71" s="25">
        <v>9</v>
      </c>
      <c r="AT71" s="25">
        <v>24</v>
      </c>
      <c r="AU71" s="25">
        <v>6</v>
      </c>
      <c r="AV71" s="25">
        <v>5</v>
      </c>
      <c r="AW71" s="25">
        <v>5</v>
      </c>
      <c r="AX71" s="25">
        <v>8</v>
      </c>
      <c r="AY71" s="25">
        <v>19</v>
      </c>
      <c r="AZ71" s="25">
        <v>8</v>
      </c>
      <c r="BA71" s="25">
        <v>4</v>
      </c>
      <c r="BB71" s="25">
        <v>3</v>
      </c>
      <c r="BC71" s="25">
        <v>4</v>
      </c>
      <c r="BD71" s="25">
        <v>7</v>
      </c>
      <c r="BE71" s="25" t="s">
        <v>32</v>
      </c>
      <c r="BF71" s="25" t="s">
        <v>32</v>
      </c>
      <c r="BG71" s="25" t="s">
        <v>32</v>
      </c>
      <c r="BH71" s="25">
        <v>7</v>
      </c>
    </row>
    <row r="72" spans="1:60" s="26" customFormat="1" ht="12.75">
      <c r="A72" s="25" t="s">
        <v>115</v>
      </c>
      <c r="B72" s="25">
        <v>53</v>
      </c>
      <c r="C72" s="25">
        <v>52</v>
      </c>
      <c r="D72" s="25" t="s">
        <v>109</v>
      </c>
      <c r="E72" s="25" t="s">
        <v>116</v>
      </c>
      <c r="F72" s="23">
        <v>384</v>
      </c>
      <c r="G72" s="23">
        <v>61</v>
      </c>
      <c r="H72" s="27">
        <v>24</v>
      </c>
      <c r="I72" s="27">
        <v>15</v>
      </c>
      <c r="J72" s="27">
        <v>22</v>
      </c>
      <c r="K72" s="23">
        <v>101</v>
      </c>
      <c r="L72" s="27">
        <v>11</v>
      </c>
      <c r="M72" s="27">
        <v>20</v>
      </c>
      <c r="N72" s="27">
        <v>21</v>
      </c>
      <c r="O72" s="27">
        <v>49</v>
      </c>
      <c r="P72" s="23">
        <v>69</v>
      </c>
      <c r="Q72" s="28">
        <v>6</v>
      </c>
      <c r="R72" s="28">
        <v>19</v>
      </c>
      <c r="S72" s="28">
        <v>23</v>
      </c>
      <c r="T72" s="28">
        <v>21</v>
      </c>
      <c r="U72" s="22">
        <v>46</v>
      </c>
      <c r="V72" s="25">
        <v>6</v>
      </c>
      <c r="W72" s="25">
        <v>11</v>
      </c>
      <c r="X72" s="25">
        <v>12</v>
      </c>
      <c r="Y72" s="25">
        <v>17</v>
      </c>
      <c r="Z72" s="25">
        <v>35</v>
      </c>
      <c r="AA72" s="25">
        <v>6</v>
      </c>
      <c r="AB72" s="25">
        <v>11</v>
      </c>
      <c r="AC72" s="25">
        <v>12</v>
      </c>
      <c r="AD72" s="25">
        <v>6</v>
      </c>
      <c r="AE72" s="25">
        <v>24</v>
      </c>
      <c r="AF72" s="25">
        <v>5</v>
      </c>
      <c r="AG72" s="25">
        <v>9</v>
      </c>
      <c r="AH72" s="25">
        <v>3</v>
      </c>
      <c r="AI72" s="25">
        <v>7</v>
      </c>
      <c r="AJ72" s="25">
        <v>17</v>
      </c>
      <c r="AK72" s="25">
        <v>8</v>
      </c>
      <c r="AL72" s="25">
        <v>2</v>
      </c>
      <c r="AM72" s="25">
        <v>1</v>
      </c>
      <c r="AN72" s="25">
        <v>6</v>
      </c>
      <c r="AO72" s="25">
        <v>6</v>
      </c>
      <c r="AP72" s="25">
        <v>0</v>
      </c>
      <c r="AQ72" s="25">
        <v>5</v>
      </c>
      <c r="AR72" s="25">
        <v>1</v>
      </c>
      <c r="AS72" s="25">
        <v>0</v>
      </c>
      <c r="AT72" s="25">
        <v>12</v>
      </c>
      <c r="AU72" s="25">
        <v>6</v>
      </c>
      <c r="AV72" s="25">
        <v>0</v>
      </c>
      <c r="AW72" s="25">
        <v>0</v>
      </c>
      <c r="AX72" s="25">
        <v>6</v>
      </c>
      <c r="AY72" s="25">
        <v>13</v>
      </c>
      <c r="AZ72" s="25">
        <v>4</v>
      </c>
      <c r="BA72" s="25">
        <v>2</v>
      </c>
      <c r="BB72" s="25">
        <v>3</v>
      </c>
      <c r="BC72" s="25">
        <v>4</v>
      </c>
      <c r="BD72" s="25">
        <v>0</v>
      </c>
      <c r="BE72" s="25" t="s">
        <v>32</v>
      </c>
      <c r="BF72" s="25" t="s">
        <v>32</v>
      </c>
      <c r="BG72" s="25" t="s">
        <v>32</v>
      </c>
      <c r="BH72" s="25">
        <v>0</v>
      </c>
    </row>
    <row r="73" spans="1:60" s="26" customFormat="1" ht="12.75">
      <c r="A73" s="25" t="s">
        <v>117</v>
      </c>
      <c r="B73" s="25">
        <v>53</v>
      </c>
      <c r="C73" s="25">
        <v>52</v>
      </c>
      <c r="D73" s="25" t="s">
        <v>109</v>
      </c>
      <c r="E73" s="25" t="s">
        <v>116</v>
      </c>
      <c r="F73" s="23">
        <v>1596</v>
      </c>
      <c r="G73" s="23">
        <v>288</v>
      </c>
      <c r="H73" s="27">
        <v>50</v>
      </c>
      <c r="I73" s="27">
        <v>100</v>
      </c>
      <c r="J73" s="27">
        <v>138</v>
      </c>
      <c r="K73" s="23">
        <v>358</v>
      </c>
      <c r="L73" s="27">
        <v>51</v>
      </c>
      <c r="M73" s="27">
        <v>67</v>
      </c>
      <c r="N73" s="27">
        <v>156</v>
      </c>
      <c r="O73" s="27">
        <v>84</v>
      </c>
      <c r="P73" s="23">
        <v>257</v>
      </c>
      <c r="Q73" s="28">
        <v>35</v>
      </c>
      <c r="R73" s="28">
        <v>79</v>
      </c>
      <c r="S73" s="28">
        <v>82</v>
      </c>
      <c r="T73" s="28">
        <v>61</v>
      </c>
      <c r="U73" s="22">
        <v>173</v>
      </c>
      <c r="V73" s="25">
        <v>32</v>
      </c>
      <c r="W73" s="25">
        <v>46</v>
      </c>
      <c r="X73" s="25">
        <v>57</v>
      </c>
      <c r="Y73" s="25">
        <v>38</v>
      </c>
      <c r="Z73" s="25">
        <v>165</v>
      </c>
      <c r="AA73" s="25">
        <v>24</v>
      </c>
      <c r="AB73" s="25">
        <v>43</v>
      </c>
      <c r="AC73" s="25">
        <v>55</v>
      </c>
      <c r="AD73" s="25">
        <v>43</v>
      </c>
      <c r="AE73" s="25">
        <v>107</v>
      </c>
      <c r="AF73" s="25">
        <v>24</v>
      </c>
      <c r="AG73" s="25">
        <v>28</v>
      </c>
      <c r="AH73" s="25">
        <v>25</v>
      </c>
      <c r="AI73" s="25">
        <v>30</v>
      </c>
      <c r="AJ73" s="25">
        <v>99</v>
      </c>
      <c r="AK73" s="25">
        <v>26</v>
      </c>
      <c r="AL73" s="25">
        <v>22</v>
      </c>
      <c r="AM73" s="25">
        <v>15</v>
      </c>
      <c r="AN73" s="25">
        <v>36</v>
      </c>
      <c r="AO73" s="25">
        <v>50</v>
      </c>
      <c r="AP73" s="25">
        <v>13</v>
      </c>
      <c r="AQ73" s="25">
        <v>10</v>
      </c>
      <c r="AR73" s="25">
        <v>11</v>
      </c>
      <c r="AS73" s="25">
        <v>16</v>
      </c>
      <c r="AT73" s="25">
        <v>39</v>
      </c>
      <c r="AU73" s="25">
        <v>12</v>
      </c>
      <c r="AV73" s="25">
        <v>10</v>
      </c>
      <c r="AW73" s="25">
        <v>3</v>
      </c>
      <c r="AX73" s="25">
        <v>14</v>
      </c>
      <c r="AY73" s="25">
        <v>46</v>
      </c>
      <c r="AZ73" s="25">
        <v>12</v>
      </c>
      <c r="BA73" s="25">
        <v>10</v>
      </c>
      <c r="BB73" s="25">
        <v>7</v>
      </c>
      <c r="BC73" s="25">
        <v>17</v>
      </c>
      <c r="BD73" s="25">
        <v>14</v>
      </c>
      <c r="BE73" s="25" t="s">
        <v>32</v>
      </c>
      <c r="BF73" s="25" t="s">
        <v>32</v>
      </c>
      <c r="BG73" s="25" t="s">
        <v>32</v>
      </c>
      <c r="BH73" s="25">
        <v>14</v>
      </c>
    </row>
    <row r="74" spans="1:60" s="26" customFormat="1" ht="12.75">
      <c r="A74" s="25" t="s">
        <v>118</v>
      </c>
      <c r="B74" s="25">
        <v>53</v>
      </c>
      <c r="C74" s="25">
        <v>52</v>
      </c>
      <c r="D74" s="25" t="s">
        <v>109</v>
      </c>
      <c r="E74" s="25" t="s">
        <v>116</v>
      </c>
      <c r="F74" s="23">
        <v>542</v>
      </c>
      <c r="G74" s="23">
        <v>124</v>
      </c>
      <c r="H74" s="27">
        <v>18</v>
      </c>
      <c r="I74" s="27">
        <v>51</v>
      </c>
      <c r="J74" s="27">
        <v>55</v>
      </c>
      <c r="K74" s="23">
        <v>134</v>
      </c>
      <c r="L74" s="27">
        <v>15</v>
      </c>
      <c r="M74" s="27">
        <v>26</v>
      </c>
      <c r="N74" s="27">
        <v>62</v>
      </c>
      <c r="O74" s="27">
        <v>31</v>
      </c>
      <c r="P74" s="23">
        <v>90</v>
      </c>
      <c r="Q74" s="28">
        <v>18</v>
      </c>
      <c r="R74" s="28">
        <v>24</v>
      </c>
      <c r="S74" s="28">
        <v>28</v>
      </c>
      <c r="T74" s="28">
        <v>20</v>
      </c>
      <c r="U74" s="22">
        <v>53</v>
      </c>
      <c r="V74" s="25">
        <v>8</v>
      </c>
      <c r="W74" s="25">
        <v>11</v>
      </c>
      <c r="X74" s="25">
        <v>15</v>
      </c>
      <c r="Y74" s="25">
        <v>19</v>
      </c>
      <c r="Z74" s="25">
        <v>44</v>
      </c>
      <c r="AA74" s="25">
        <v>7</v>
      </c>
      <c r="AB74" s="25">
        <v>13</v>
      </c>
      <c r="AC74" s="25">
        <v>19</v>
      </c>
      <c r="AD74" s="25">
        <v>5</v>
      </c>
      <c r="AE74" s="25">
        <v>38</v>
      </c>
      <c r="AF74" s="25">
        <v>14</v>
      </c>
      <c r="AG74" s="25">
        <v>8</v>
      </c>
      <c r="AH74" s="25">
        <v>7</v>
      </c>
      <c r="AI74" s="25">
        <v>9</v>
      </c>
      <c r="AJ74" s="25">
        <v>18</v>
      </c>
      <c r="AK74" s="25">
        <v>5</v>
      </c>
      <c r="AL74" s="25">
        <v>1</v>
      </c>
      <c r="AM74" s="25">
        <v>5</v>
      </c>
      <c r="AN74" s="25">
        <v>7</v>
      </c>
      <c r="AO74" s="25">
        <v>20</v>
      </c>
      <c r="AP74" s="25">
        <v>3</v>
      </c>
      <c r="AQ74" s="25">
        <v>3</v>
      </c>
      <c r="AR74" s="25">
        <v>6</v>
      </c>
      <c r="AS74" s="25">
        <v>8</v>
      </c>
      <c r="AT74" s="25">
        <v>9</v>
      </c>
      <c r="AU74" s="25">
        <v>2</v>
      </c>
      <c r="AV74" s="25">
        <v>1</v>
      </c>
      <c r="AW74" s="25">
        <v>2</v>
      </c>
      <c r="AX74" s="25">
        <v>4</v>
      </c>
      <c r="AY74" s="25">
        <v>8</v>
      </c>
      <c r="AZ74" s="25">
        <v>5</v>
      </c>
      <c r="BA74" s="25">
        <v>0</v>
      </c>
      <c r="BB74" s="25">
        <v>2</v>
      </c>
      <c r="BC74" s="25">
        <v>1</v>
      </c>
      <c r="BD74" s="25">
        <v>4</v>
      </c>
      <c r="BE74" s="25" t="s">
        <v>32</v>
      </c>
      <c r="BF74" s="25" t="s">
        <v>32</v>
      </c>
      <c r="BG74" s="25" t="s">
        <v>32</v>
      </c>
      <c r="BH74" s="25">
        <v>4</v>
      </c>
    </row>
    <row r="75" spans="1:60" s="26" customFormat="1" ht="12.75">
      <c r="A75" s="25" t="s">
        <v>119</v>
      </c>
      <c r="B75" s="25">
        <v>72</v>
      </c>
      <c r="C75" s="25">
        <v>52</v>
      </c>
      <c r="D75" s="25" t="s">
        <v>109</v>
      </c>
      <c r="E75" s="25" t="s">
        <v>120</v>
      </c>
      <c r="F75" s="23">
        <v>715</v>
      </c>
      <c r="G75" s="23">
        <v>173</v>
      </c>
      <c r="H75" s="27">
        <v>38</v>
      </c>
      <c r="I75" s="27">
        <v>67</v>
      </c>
      <c r="J75" s="27">
        <v>68</v>
      </c>
      <c r="K75" s="23">
        <v>162</v>
      </c>
      <c r="L75" s="27">
        <v>29</v>
      </c>
      <c r="M75" s="27">
        <v>44</v>
      </c>
      <c r="N75" s="27">
        <v>50</v>
      </c>
      <c r="O75" s="27">
        <v>39</v>
      </c>
      <c r="P75" s="23">
        <v>130</v>
      </c>
      <c r="Q75" s="28">
        <v>13</v>
      </c>
      <c r="R75" s="28">
        <v>33</v>
      </c>
      <c r="S75" s="28">
        <v>41</v>
      </c>
      <c r="T75" s="28">
        <v>43</v>
      </c>
      <c r="U75" s="22">
        <v>74</v>
      </c>
      <c r="V75" s="25">
        <v>12</v>
      </c>
      <c r="W75" s="25">
        <v>20</v>
      </c>
      <c r="X75" s="25">
        <v>27</v>
      </c>
      <c r="Y75" s="25">
        <v>15</v>
      </c>
      <c r="Z75" s="25">
        <v>47</v>
      </c>
      <c r="AA75" s="25">
        <v>6</v>
      </c>
      <c r="AB75" s="25">
        <v>12</v>
      </c>
      <c r="AC75" s="25">
        <v>15</v>
      </c>
      <c r="AD75" s="25">
        <v>14</v>
      </c>
      <c r="AE75" s="25">
        <v>36</v>
      </c>
      <c r="AF75" s="25">
        <v>11</v>
      </c>
      <c r="AG75" s="25">
        <v>9</v>
      </c>
      <c r="AH75" s="25">
        <v>4</v>
      </c>
      <c r="AI75" s="25">
        <v>12</v>
      </c>
      <c r="AJ75" s="25">
        <v>38</v>
      </c>
      <c r="AK75" s="25">
        <v>10</v>
      </c>
      <c r="AL75" s="25">
        <v>7</v>
      </c>
      <c r="AM75" s="25">
        <v>8</v>
      </c>
      <c r="AN75" s="25">
        <v>13</v>
      </c>
      <c r="AO75" s="25">
        <v>20</v>
      </c>
      <c r="AP75" s="25">
        <v>9</v>
      </c>
      <c r="AQ75" s="25">
        <v>4</v>
      </c>
      <c r="AR75" s="25">
        <v>4</v>
      </c>
      <c r="AS75" s="25">
        <v>3</v>
      </c>
      <c r="AT75" s="25">
        <v>12</v>
      </c>
      <c r="AU75" s="25">
        <v>6</v>
      </c>
      <c r="AV75" s="25">
        <v>1</v>
      </c>
      <c r="AW75" s="25">
        <v>3</v>
      </c>
      <c r="AX75" s="25">
        <v>2</v>
      </c>
      <c r="AY75" s="25">
        <v>21</v>
      </c>
      <c r="AZ75" s="25">
        <v>4</v>
      </c>
      <c r="BA75" s="25">
        <v>4</v>
      </c>
      <c r="BB75" s="25">
        <v>7</v>
      </c>
      <c r="BC75" s="25">
        <v>6</v>
      </c>
      <c r="BD75" s="25">
        <v>2</v>
      </c>
      <c r="BE75" s="25" t="s">
        <v>32</v>
      </c>
      <c r="BF75" s="25" t="s">
        <v>32</v>
      </c>
      <c r="BG75" s="25" t="s">
        <v>32</v>
      </c>
      <c r="BH75" s="25">
        <v>2</v>
      </c>
    </row>
    <row r="76" spans="1:60" s="26" customFormat="1" ht="12.75">
      <c r="A76" s="25" t="s">
        <v>121</v>
      </c>
      <c r="B76" s="25">
        <v>72</v>
      </c>
      <c r="C76" s="25">
        <v>52</v>
      </c>
      <c r="D76" s="25" t="s">
        <v>109</v>
      </c>
      <c r="E76" s="25" t="s">
        <v>120</v>
      </c>
      <c r="F76" s="23">
        <v>634</v>
      </c>
      <c r="G76" s="23">
        <v>153</v>
      </c>
      <c r="H76" s="27">
        <v>24</v>
      </c>
      <c r="I76" s="27">
        <v>68</v>
      </c>
      <c r="J76" s="27">
        <v>61</v>
      </c>
      <c r="K76" s="23">
        <v>153</v>
      </c>
      <c r="L76" s="27">
        <v>16</v>
      </c>
      <c r="M76" s="27">
        <v>46</v>
      </c>
      <c r="N76" s="27">
        <v>50</v>
      </c>
      <c r="O76" s="27">
        <v>41</v>
      </c>
      <c r="P76" s="23">
        <v>81</v>
      </c>
      <c r="Q76" s="28">
        <v>8</v>
      </c>
      <c r="R76" s="28">
        <v>21</v>
      </c>
      <c r="S76" s="28">
        <v>28</v>
      </c>
      <c r="T76" s="28">
        <v>24</v>
      </c>
      <c r="U76" s="22">
        <v>72</v>
      </c>
      <c r="V76" s="25">
        <v>9</v>
      </c>
      <c r="W76" s="25">
        <v>18</v>
      </c>
      <c r="X76" s="25">
        <v>32</v>
      </c>
      <c r="Y76" s="25">
        <v>13</v>
      </c>
      <c r="Z76" s="25">
        <v>39</v>
      </c>
      <c r="AA76" s="25">
        <v>7</v>
      </c>
      <c r="AB76" s="25">
        <v>7</v>
      </c>
      <c r="AC76" s="25">
        <v>15</v>
      </c>
      <c r="AD76" s="25">
        <v>10</v>
      </c>
      <c r="AE76" s="25">
        <v>26</v>
      </c>
      <c r="AF76" s="25">
        <v>9</v>
      </c>
      <c r="AG76" s="25">
        <v>8</v>
      </c>
      <c r="AH76" s="25">
        <v>3</v>
      </c>
      <c r="AI76" s="25">
        <v>6</v>
      </c>
      <c r="AJ76" s="25">
        <v>31</v>
      </c>
      <c r="AK76" s="25">
        <v>5</v>
      </c>
      <c r="AL76" s="25">
        <v>7</v>
      </c>
      <c r="AM76" s="25">
        <v>9</v>
      </c>
      <c r="AN76" s="25">
        <v>10</v>
      </c>
      <c r="AO76" s="25">
        <v>29</v>
      </c>
      <c r="AP76" s="25">
        <v>8</v>
      </c>
      <c r="AQ76" s="25">
        <v>5</v>
      </c>
      <c r="AR76" s="25">
        <v>4</v>
      </c>
      <c r="AS76" s="25">
        <v>12</v>
      </c>
      <c r="AT76" s="25">
        <v>17</v>
      </c>
      <c r="AU76" s="25">
        <v>4</v>
      </c>
      <c r="AV76" s="25">
        <v>5</v>
      </c>
      <c r="AW76" s="25">
        <v>1</v>
      </c>
      <c r="AX76" s="25">
        <v>7</v>
      </c>
      <c r="AY76" s="25">
        <v>26</v>
      </c>
      <c r="AZ76" s="25">
        <v>14</v>
      </c>
      <c r="BA76" s="25">
        <v>3</v>
      </c>
      <c r="BB76" s="25">
        <v>1</v>
      </c>
      <c r="BC76" s="25">
        <v>8</v>
      </c>
      <c r="BD76" s="25">
        <v>7</v>
      </c>
      <c r="BE76" s="25" t="s">
        <v>32</v>
      </c>
      <c r="BF76" s="25" t="s">
        <v>32</v>
      </c>
      <c r="BG76" s="25" t="s">
        <v>32</v>
      </c>
      <c r="BH76" s="25">
        <v>7</v>
      </c>
    </row>
    <row r="77" spans="1:60" s="26" customFormat="1" ht="12.75">
      <c r="A77" s="25" t="s">
        <v>122</v>
      </c>
      <c r="B77" s="25">
        <v>72</v>
      </c>
      <c r="C77" s="25">
        <v>52</v>
      </c>
      <c r="D77" s="25" t="s">
        <v>109</v>
      </c>
      <c r="E77" s="25" t="s">
        <v>120</v>
      </c>
      <c r="F77" s="23">
        <v>4574</v>
      </c>
      <c r="G77" s="23">
        <v>945</v>
      </c>
      <c r="H77" s="27">
        <v>128</v>
      </c>
      <c r="I77" s="27">
        <v>415</v>
      </c>
      <c r="J77" s="27">
        <v>402</v>
      </c>
      <c r="K77" s="23">
        <v>1084</v>
      </c>
      <c r="L77" s="27">
        <v>132</v>
      </c>
      <c r="M77" s="27">
        <v>303</v>
      </c>
      <c r="N77" s="27">
        <v>443</v>
      </c>
      <c r="O77" s="27">
        <v>206</v>
      </c>
      <c r="P77" s="23">
        <v>743</v>
      </c>
      <c r="Q77" s="28">
        <v>94</v>
      </c>
      <c r="R77" s="28">
        <v>195</v>
      </c>
      <c r="S77" s="28">
        <v>285</v>
      </c>
      <c r="T77" s="28">
        <v>169</v>
      </c>
      <c r="U77" s="22">
        <v>560</v>
      </c>
      <c r="V77" s="25">
        <v>75</v>
      </c>
      <c r="W77" s="25">
        <v>166</v>
      </c>
      <c r="X77" s="25">
        <v>188</v>
      </c>
      <c r="Y77" s="25">
        <v>131</v>
      </c>
      <c r="Z77" s="25">
        <v>397</v>
      </c>
      <c r="AA77" s="25">
        <v>59</v>
      </c>
      <c r="AB77" s="25">
        <v>101</v>
      </c>
      <c r="AC77" s="25">
        <v>148</v>
      </c>
      <c r="AD77" s="25">
        <v>89</v>
      </c>
      <c r="AE77" s="25">
        <v>230</v>
      </c>
      <c r="AF77" s="25">
        <v>57</v>
      </c>
      <c r="AG77" s="25">
        <v>42</v>
      </c>
      <c r="AH77" s="25">
        <v>48</v>
      </c>
      <c r="AI77" s="25">
        <v>83</v>
      </c>
      <c r="AJ77" s="25">
        <v>199</v>
      </c>
      <c r="AK77" s="25">
        <v>44</v>
      </c>
      <c r="AL77" s="25">
        <v>40</v>
      </c>
      <c r="AM77" s="25">
        <v>36</v>
      </c>
      <c r="AN77" s="25">
        <v>79</v>
      </c>
      <c r="AO77" s="25">
        <v>162</v>
      </c>
      <c r="AP77" s="25">
        <v>36</v>
      </c>
      <c r="AQ77" s="25">
        <v>30</v>
      </c>
      <c r="AR77" s="25">
        <v>33</v>
      </c>
      <c r="AS77" s="25">
        <v>63</v>
      </c>
      <c r="AT77" s="25">
        <v>116</v>
      </c>
      <c r="AU77" s="25">
        <v>34</v>
      </c>
      <c r="AV77" s="25">
        <v>24</v>
      </c>
      <c r="AW77" s="25">
        <v>18</v>
      </c>
      <c r="AX77" s="25">
        <v>40</v>
      </c>
      <c r="AY77" s="25">
        <v>119</v>
      </c>
      <c r="AZ77" s="25">
        <v>45</v>
      </c>
      <c r="BA77" s="25">
        <v>18</v>
      </c>
      <c r="BB77" s="25">
        <v>20</v>
      </c>
      <c r="BC77" s="25">
        <v>36</v>
      </c>
      <c r="BD77" s="25">
        <v>19</v>
      </c>
      <c r="BE77" s="25" t="s">
        <v>32</v>
      </c>
      <c r="BF77" s="25" t="s">
        <v>32</v>
      </c>
      <c r="BG77" s="25" t="s">
        <v>32</v>
      </c>
      <c r="BH77" s="25">
        <v>19</v>
      </c>
    </row>
    <row r="78" spans="1:60" s="26" customFormat="1" ht="12.75">
      <c r="A78" s="25" t="s">
        <v>123</v>
      </c>
      <c r="B78" s="25">
        <v>72</v>
      </c>
      <c r="C78" s="25">
        <v>52</v>
      </c>
      <c r="D78" s="25" t="s">
        <v>109</v>
      </c>
      <c r="E78" s="25" t="s">
        <v>120</v>
      </c>
      <c r="F78" s="23">
        <v>308</v>
      </c>
      <c r="G78" s="23">
        <v>89</v>
      </c>
      <c r="H78" s="27">
        <v>11</v>
      </c>
      <c r="I78" s="27">
        <v>34</v>
      </c>
      <c r="J78" s="27">
        <v>44</v>
      </c>
      <c r="K78" s="23">
        <v>83</v>
      </c>
      <c r="L78" s="27">
        <v>14</v>
      </c>
      <c r="M78" s="27">
        <v>23</v>
      </c>
      <c r="N78" s="27">
        <v>34</v>
      </c>
      <c r="O78" s="27">
        <v>12</v>
      </c>
      <c r="P78" s="23">
        <v>41</v>
      </c>
      <c r="Q78" s="28">
        <v>4</v>
      </c>
      <c r="R78" s="28">
        <v>15</v>
      </c>
      <c r="S78" s="28">
        <v>14</v>
      </c>
      <c r="T78" s="28">
        <v>8</v>
      </c>
      <c r="U78" s="22">
        <v>29</v>
      </c>
      <c r="V78" s="25">
        <v>6</v>
      </c>
      <c r="W78" s="25">
        <v>12</v>
      </c>
      <c r="X78" s="25">
        <v>3</v>
      </c>
      <c r="Y78" s="25">
        <v>8</v>
      </c>
      <c r="Z78" s="25">
        <v>15</v>
      </c>
      <c r="AA78" s="25">
        <v>3</v>
      </c>
      <c r="AB78" s="25">
        <v>2</v>
      </c>
      <c r="AC78" s="25">
        <v>8</v>
      </c>
      <c r="AD78" s="25">
        <v>2</v>
      </c>
      <c r="AE78" s="25">
        <v>10</v>
      </c>
      <c r="AF78" s="25">
        <v>3</v>
      </c>
      <c r="AG78" s="25">
        <v>2</v>
      </c>
      <c r="AH78" s="25">
        <v>1</v>
      </c>
      <c r="AI78" s="25">
        <v>4</v>
      </c>
      <c r="AJ78" s="25">
        <v>10</v>
      </c>
      <c r="AK78" s="25">
        <v>1</v>
      </c>
      <c r="AL78" s="25">
        <v>4</v>
      </c>
      <c r="AM78" s="25">
        <v>0</v>
      </c>
      <c r="AN78" s="25">
        <v>5</v>
      </c>
      <c r="AO78" s="25">
        <v>14</v>
      </c>
      <c r="AP78" s="25">
        <v>6</v>
      </c>
      <c r="AQ78" s="25">
        <v>4</v>
      </c>
      <c r="AR78" s="25">
        <v>2</v>
      </c>
      <c r="AS78" s="25">
        <v>2</v>
      </c>
      <c r="AT78" s="25">
        <v>7</v>
      </c>
      <c r="AU78" s="25">
        <v>2</v>
      </c>
      <c r="AV78" s="25">
        <v>0</v>
      </c>
      <c r="AW78" s="25">
        <v>3</v>
      </c>
      <c r="AX78" s="25">
        <v>2</v>
      </c>
      <c r="AY78" s="25">
        <v>6</v>
      </c>
      <c r="AZ78" s="25">
        <v>0</v>
      </c>
      <c r="BA78" s="25">
        <v>1</v>
      </c>
      <c r="BB78" s="25">
        <v>3</v>
      </c>
      <c r="BC78" s="25">
        <v>2</v>
      </c>
      <c r="BD78" s="25">
        <v>4</v>
      </c>
      <c r="BE78" s="25" t="s">
        <v>32</v>
      </c>
      <c r="BF78" s="25" t="s">
        <v>32</v>
      </c>
      <c r="BG78" s="25" t="s">
        <v>32</v>
      </c>
      <c r="BH78" s="25">
        <v>4</v>
      </c>
    </row>
    <row r="79" spans="1:60" s="26" customFormat="1" ht="12.75">
      <c r="A79" s="25" t="s">
        <v>124</v>
      </c>
      <c r="B79" s="25">
        <v>72</v>
      </c>
      <c r="C79" s="25">
        <v>52</v>
      </c>
      <c r="D79" s="25" t="s">
        <v>109</v>
      </c>
      <c r="E79" s="25" t="s">
        <v>120</v>
      </c>
      <c r="F79" s="23">
        <v>22</v>
      </c>
      <c r="G79" s="23"/>
      <c r="H79" s="27"/>
      <c r="I79" s="27"/>
      <c r="J79" s="27"/>
      <c r="K79" s="23"/>
      <c r="L79" s="27"/>
      <c r="M79" s="27"/>
      <c r="N79" s="27"/>
      <c r="O79" s="27"/>
      <c r="P79" s="23">
        <v>0</v>
      </c>
      <c r="Q79" s="28"/>
      <c r="R79" s="28"/>
      <c r="S79" s="28"/>
      <c r="T79" s="28"/>
      <c r="U79" s="22">
        <v>0</v>
      </c>
      <c r="V79" s="25">
        <v>0</v>
      </c>
      <c r="W79" s="25">
        <v>0</v>
      </c>
      <c r="X79" s="25">
        <v>0</v>
      </c>
      <c r="Y79" s="25">
        <v>0</v>
      </c>
      <c r="Z79" s="25">
        <v>5</v>
      </c>
      <c r="AA79" s="25">
        <v>1</v>
      </c>
      <c r="AB79" s="25">
        <v>0</v>
      </c>
      <c r="AC79" s="25">
        <v>1</v>
      </c>
      <c r="AD79" s="25">
        <v>3</v>
      </c>
      <c r="AE79" s="25">
        <v>4</v>
      </c>
      <c r="AF79" s="25">
        <v>0</v>
      </c>
      <c r="AG79" s="25">
        <v>0</v>
      </c>
      <c r="AH79" s="25">
        <v>2</v>
      </c>
      <c r="AI79" s="25">
        <v>2</v>
      </c>
      <c r="AJ79" s="25">
        <v>6</v>
      </c>
      <c r="AK79" s="25">
        <v>1</v>
      </c>
      <c r="AL79" s="25">
        <v>1</v>
      </c>
      <c r="AM79" s="25">
        <v>2</v>
      </c>
      <c r="AN79" s="25">
        <v>2</v>
      </c>
      <c r="AO79" s="25">
        <v>3</v>
      </c>
      <c r="AP79" s="25">
        <v>1</v>
      </c>
      <c r="AQ79" s="25">
        <v>1</v>
      </c>
      <c r="AR79" s="25">
        <v>0</v>
      </c>
      <c r="AS79" s="25">
        <v>1</v>
      </c>
      <c r="AT79" s="25">
        <v>3</v>
      </c>
      <c r="AU79" s="25">
        <v>2</v>
      </c>
      <c r="AV79" s="25">
        <v>1</v>
      </c>
      <c r="AW79" s="25">
        <v>0</v>
      </c>
      <c r="AX79" s="25">
        <v>0</v>
      </c>
      <c r="AY79" s="25">
        <v>1</v>
      </c>
      <c r="AZ79" s="25">
        <v>1</v>
      </c>
      <c r="BA79" s="25">
        <v>0</v>
      </c>
      <c r="BB79" s="25">
        <v>0</v>
      </c>
      <c r="BC79" s="25">
        <v>0</v>
      </c>
      <c r="BD79" s="25">
        <v>0</v>
      </c>
      <c r="BE79" s="25" t="s">
        <v>32</v>
      </c>
      <c r="BF79" s="25" t="s">
        <v>32</v>
      </c>
      <c r="BG79" s="25" t="s">
        <v>32</v>
      </c>
      <c r="BH79" s="25">
        <v>0</v>
      </c>
    </row>
    <row r="80" spans="1:60" s="26" customFormat="1" ht="12.75">
      <c r="A80" s="25" t="s">
        <v>125</v>
      </c>
      <c r="B80" s="25" t="s">
        <v>126</v>
      </c>
      <c r="C80" s="25">
        <v>94</v>
      </c>
      <c r="D80" s="25" t="s">
        <v>127</v>
      </c>
      <c r="E80" s="25" t="s">
        <v>128</v>
      </c>
      <c r="F80" s="23">
        <v>648</v>
      </c>
      <c r="G80" s="23">
        <v>114</v>
      </c>
      <c r="H80" s="27">
        <v>21</v>
      </c>
      <c r="I80" s="27">
        <v>43</v>
      </c>
      <c r="J80" s="27">
        <v>50</v>
      </c>
      <c r="K80" s="23">
        <v>161</v>
      </c>
      <c r="L80" s="27">
        <v>28</v>
      </c>
      <c r="M80" s="27">
        <v>45</v>
      </c>
      <c r="N80" s="27">
        <v>58</v>
      </c>
      <c r="O80" s="27">
        <v>30</v>
      </c>
      <c r="P80" s="23">
        <v>97</v>
      </c>
      <c r="Q80" s="28">
        <v>12</v>
      </c>
      <c r="R80" s="28">
        <v>26</v>
      </c>
      <c r="S80" s="28">
        <v>36</v>
      </c>
      <c r="T80" s="28">
        <v>23</v>
      </c>
      <c r="U80" s="22">
        <v>76</v>
      </c>
      <c r="V80" s="25">
        <v>16</v>
      </c>
      <c r="W80" s="25">
        <v>21</v>
      </c>
      <c r="X80" s="25">
        <v>18</v>
      </c>
      <c r="Y80" s="25">
        <v>21</v>
      </c>
      <c r="Z80" s="25">
        <v>61</v>
      </c>
      <c r="AA80" s="25">
        <v>8</v>
      </c>
      <c r="AB80" s="25">
        <v>18</v>
      </c>
      <c r="AC80" s="25">
        <v>19</v>
      </c>
      <c r="AD80" s="25">
        <v>16</v>
      </c>
      <c r="AE80" s="25">
        <v>38</v>
      </c>
      <c r="AF80" s="25">
        <v>12</v>
      </c>
      <c r="AG80" s="25">
        <v>5</v>
      </c>
      <c r="AH80" s="25">
        <v>0</v>
      </c>
      <c r="AI80" s="25">
        <v>21</v>
      </c>
      <c r="AJ80" s="25">
        <v>49</v>
      </c>
      <c r="AK80" s="25">
        <v>11</v>
      </c>
      <c r="AL80" s="25">
        <v>5</v>
      </c>
      <c r="AM80" s="25">
        <v>13</v>
      </c>
      <c r="AN80" s="25">
        <v>20</v>
      </c>
      <c r="AO80" s="25">
        <v>29</v>
      </c>
      <c r="AP80" s="25">
        <v>10</v>
      </c>
      <c r="AQ80" s="25">
        <v>5</v>
      </c>
      <c r="AR80" s="25">
        <v>5</v>
      </c>
      <c r="AS80" s="25">
        <v>9</v>
      </c>
      <c r="AT80" s="25">
        <v>13</v>
      </c>
      <c r="AU80" s="25">
        <v>6</v>
      </c>
      <c r="AV80" s="25">
        <v>3</v>
      </c>
      <c r="AW80" s="25">
        <v>3</v>
      </c>
      <c r="AX80" s="25">
        <v>1</v>
      </c>
      <c r="AY80" s="25">
        <v>9</v>
      </c>
      <c r="AZ80" s="25">
        <v>3</v>
      </c>
      <c r="BA80" s="25">
        <v>5</v>
      </c>
      <c r="BB80" s="25">
        <v>1</v>
      </c>
      <c r="BC80" s="25">
        <v>0</v>
      </c>
      <c r="BD80" s="25">
        <v>1</v>
      </c>
      <c r="BE80" s="25" t="s">
        <v>32</v>
      </c>
      <c r="BF80" s="25" t="s">
        <v>32</v>
      </c>
      <c r="BG80" s="25" t="s">
        <v>32</v>
      </c>
      <c r="BH80" s="25">
        <v>1</v>
      </c>
    </row>
    <row r="81" spans="1:60" s="26" customFormat="1" ht="12.75">
      <c r="A81" s="25" t="s">
        <v>129</v>
      </c>
      <c r="B81" s="25" t="s">
        <v>126</v>
      </c>
      <c r="C81" s="25">
        <v>94</v>
      </c>
      <c r="D81" s="25" t="s">
        <v>127</v>
      </c>
      <c r="E81" s="25" t="s">
        <v>128</v>
      </c>
      <c r="F81" s="23">
        <v>61</v>
      </c>
      <c r="G81" s="23">
        <v>14</v>
      </c>
      <c r="H81" s="27">
        <v>8</v>
      </c>
      <c r="I81" s="27">
        <v>1</v>
      </c>
      <c r="J81" s="27">
        <v>5</v>
      </c>
      <c r="K81" s="23">
        <v>11</v>
      </c>
      <c r="L81" s="27">
        <v>2</v>
      </c>
      <c r="M81" s="27">
        <v>5</v>
      </c>
      <c r="N81" s="27">
        <v>3</v>
      </c>
      <c r="O81" s="27">
        <v>1</v>
      </c>
      <c r="P81" s="23">
        <v>8</v>
      </c>
      <c r="Q81" s="28">
        <v>1</v>
      </c>
      <c r="R81" s="28">
        <v>4</v>
      </c>
      <c r="S81" s="28">
        <v>1</v>
      </c>
      <c r="T81" s="28">
        <v>2</v>
      </c>
      <c r="U81" s="22">
        <v>8</v>
      </c>
      <c r="V81" s="25">
        <v>2</v>
      </c>
      <c r="W81" s="25">
        <v>0</v>
      </c>
      <c r="X81" s="25">
        <v>5</v>
      </c>
      <c r="Y81" s="25">
        <v>1</v>
      </c>
      <c r="Z81" s="25">
        <v>6</v>
      </c>
      <c r="AA81" s="25">
        <v>2</v>
      </c>
      <c r="AB81" s="25">
        <v>0</v>
      </c>
      <c r="AC81" s="25">
        <v>3</v>
      </c>
      <c r="AD81" s="25">
        <v>1</v>
      </c>
      <c r="AE81" s="25">
        <v>5</v>
      </c>
      <c r="AF81" s="25">
        <v>2</v>
      </c>
      <c r="AG81" s="25">
        <v>0</v>
      </c>
      <c r="AH81" s="25">
        <v>1</v>
      </c>
      <c r="AI81" s="25">
        <v>2</v>
      </c>
      <c r="AJ81" s="25">
        <v>4</v>
      </c>
      <c r="AK81" s="25">
        <v>2</v>
      </c>
      <c r="AL81" s="25">
        <v>0</v>
      </c>
      <c r="AM81" s="25">
        <v>0</v>
      </c>
      <c r="AN81" s="25">
        <v>2</v>
      </c>
      <c r="AO81" s="25">
        <v>2</v>
      </c>
      <c r="AP81" s="25">
        <v>2</v>
      </c>
      <c r="AQ81" s="25">
        <v>0</v>
      </c>
      <c r="AR81" s="25">
        <v>0</v>
      </c>
      <c r="AS81" s="25">
        <v>0</v>
      </c>
      <c r="AT81" s="25">
        <v>1</v>
      </c>
      <c r="AU81" s="25">
        <v>1</v>
      </c>
      <c r="AV81" s="25">
        <v>0</v>
      </c>
      <c r="AW81" s="25">
        <v>0</v>
      </c>
      <c r="AX81" s="25">
        <v>0</v>
      </c>
      <c r="AY81" s="25">
        <v>2</v>
      </c>
      <c r="AZ81" s="25">
        <v>0</v>
      </c>
      <c r="BA81" s="25">
        <v>1</v>
      </c>
      <c r="BB81" s="25">
        <v>0</v>
      </c>
      <c r="BC81" s="25">
        <v>1</v>
      </c>
      <c r="BD81" s="25">
        <v>0</v>
      </c>
      <c r="BE81" s="25" t="s">
        <v>32</v>
      </c>
      <c r="BF81" s="25" t="s">
        <v>32</v>
      </c>
      <c r="BG81" s="25" t="s">
        <v>32</v>
      </c>
      <c r="BH81" s="25">
        <v>0</v>
      </c>
    </row>
    <row r="82" spans="1:60" s="26" customFormat="1" ht="12.75">
      <c r="A82" s="25" t="s">
        <v>130</v>
      </c>
      <c r="B82" s="25" t="s">
        <v>126</v>
      </c>
      <c r="C82" s="25">
        <v>94</v>
      </c>
      <c r="D82" s="25" t="s">
        <v>127</v>
      </c>
      <c r="E82" s="25" t="s">
        <v>128</v>
      </c>
      <c r="F82" s="23">
        <v>159</v>
      </c>
      <c r="G82" s="23">
        <v>30</v>
      </c>
      <c r="H82" s="27">
        <v>9</v>
      </c>
      <c r="I82" s="27">
        <v>12</v>
      </c>
      <c r="J82" s="27">
        <v>9</v>
      </c>
      <c r="K82" s="23">
        <v>38</v>
      </c>
      <c r="L82" s="27">
        <v>12</v>
      </c>
      <c r="M82" s="27">
        <v>9</v>
      </c>
      <c r="N82" s="27">
        <v>10</v>
      </c>
      <c r="O82" s="27">
        <v>7</v>
      </c>
      <c r="P82" s="23">
        <v>16</v>
      </c>
      <c r="Q82" s="28">
        <v>4</v>
      </c>
      <c r="R82" s="28">
        <v>4</v>
      </c>
      <c r="S82" s="28">
        <v>6</v>
      </c>
      <c r="T82" s="28">
        <v>2</v>
      </c>
      <c r="U82" s="22">
        <v>16</v>
      </c>
      <c r="V82" s="25">
        <v>3</v>
      </c>
      <c r="W82" s="25">
        <v>5</v>
      </c>
      <c r="X82" s="25">
        <v>4</v>
      </c>
      <c r="Y82" s="25">
        <v>4</v>
      </c>
      <c r="Z82" s="25">
        <v>13</v>
      </c>
      <c r="AA82" s="25">
        <v>2</v>
      </c>
      <c r="AB82" s="25">
        <v>2</v>
      </c>
      <c r="AC82" s="25">
        <v>6</v>
      </c>
      <c r="AD82" s="25">
        <v>3</v>
      </c>
      <c r="AE82" s="25">
        <v>11</v>
      </c>
      <c r="AF82" s="25">
        <v>2</v>
      </c>
      <c r="AG82" s="25">
        <v>3</v>
      </c>
      <c r="AH82" s="25">
        <v>2</v>
      </c>
      <c r="AI82" s="25">
        <v>4</v>
      </c>
      <c r="AJ82" s="25">
        <v>5</v>
      </c>
      <c r="AK82" s="25">
        <v>3</v>
      </c>
      <c r="AL82" s="25">
        <v>0</v>
      </c>
      <c r="AM82" s="25">
        <v>1</v>
      </c>
      <c r="AN82" s="25">
        <v>1</v>
      </c>
      <c r="AO82" s="25">
        <v>10</v>
      </c>
      <c r="AP82" s="25">
        <v>1</v>
      </c>
      <c r="AQ82" s="25">
        <v>1</v>
      </c>
      <c r="AR82" s="25">
        <v>2</v>
      </c>
      <c r="AS82" s="25">
        <v>6</v>
      </c>
      <c r="AT82" s="25">
        <v>13</v>
      </c>
      <c r="AU82" s="25">
        <v>4</v>
      </c>
      <c r="AV82" s="25">
        <v>2</v>
      </c>
      <c r="AW82" s="25">
        <v>3</v>
      </c>
      <c r="AX82" s="25">
        <v>4</v>
      </c>
      <c r="AY82" s="25">
        <v>6</v>
      </c>
      <c r="AZ82" s="25">
        <v>1</v>
      </c>
      <c r="BA82" s="25">
        <v>1</v>
      </c>
      <c r="BB82" s="25">
        <v>2</v>
      </c>
      <c r="BC82" s="25">
        <v>2</v>
      </c>
      <c r="BD82" s="25">
        <v>1</v>
      </c>
      <c r="BE82" s="25" t="s">
        <v>32</v>
      </c>
      <c r="BF82" s="25" t="s">
        <v>32</v>
      </c>
      <c r="BG82" s="25" t="s">
        <v>32</v>
      </c>
      <c r="BH82" s="25">
        <v>1</v>
      </c>
    </row>
    <row r="83" spans="1:60" s="26" customFormat="1" ht="12.75">
      <c r="A83" s="25" t="s">
        <v>131</v>
      </c>
      <c r="B83" s="25" t="s">
        <v>132</v>
      </c>
      <c r="C83" s="25">
        <v>94</v>
      </c>
      <c r="D83" s="25" t="s">
        <v>127</v>
      </c>
      <c r="E83" s="25" t="s">
        <v>127</v>
      </c>
      <c r="F83" s="23">
        <v>648</v>
      </c>
      <c r="G83" s="23">
        <v>120</v>
      </c>
      <c r="H83" s="27">
        <v>29</v>
      </c>
      <c r="I83" s="27">
        <v>50</v>
      </c>
      <c r="J83" s="27">
        <v>41</v>
      </c>
      <c r="K83" s="23">
        <v>140</v>
      </c>
      <c r="L83" s="27">
        <v>27</v>
      </c>
      <c r="M83" s="27">
        <v>37</v>
      </c>
      <c r="N83" s="27">
        <v>52</v>
      </c>
      <c r="O83" s="27">
        <v>24</v>
      </c>
      <c r="P83" s="23">
        <v>115</v>
      </c>
      <c r="Q83" s="28">
        <v>7</v>
      </c>
      <c r="R83" s="28">
        <v>34</v>
      </c>
      <c r="S83" s="28">
        <v>40</v>
      </c>
      <c r="T83" s="28">
        <v>34</v>
      </c>
      <c r="U83" s="22">
        <v>65</v>
      </c>
      <c r="V83" s="25">
        <v>13</v>
      </c>
      <c r="W83" s="25">
        <v>16</v>
      </c>
      <c r="X83" s="25">
        <v>21</v>
      </c>
      <c r="Y83" s="25">
        <v>15</v>
      </c>
      <c r="Z83" s="25">
        <v>60</v>
      </c>
      <c r="AA83" s="25">
        <v>7</v>
      </c>
      <c r="AB83" s="25">
        <v>18</v>
      </c>
      <c r="AC83" s="25">
        <v>21</v>
      </c>
      <c r="AD83" s="25">
        <v>14</v>
      </c>
      <c r="AE83" s="25">
        <v>57</v>
      </c>
      <c r="AF83" s="25">
        <v>13</v>
      </c>
      <c r="AG83" s="25">
        <v>8</v>
      </c>
      <c r="AH83" s="25">
        <v>5</v>
      </c>
      <c r="AI83" s="25">
        <v>31</v>
      </c>
      <c r="AJ83" s="25">
        <v>26</v>
      </c>
      <c r="AK83" s="25">
        <v>9</v>
      </c>
      <c r="AL83" s="25">
        <v>2</v>
      </c>
      <c r="AM83" s="25">
        <v>6</v>
      </c>
      <c r="AN83" s="25">
        <v>9</v>
      </c>
      <c r="AO83" s="25">
        <v>22</v>
      </c>
      <c r="AP83" s="25">
        <v>8</v>
      </c>
      <c r="AQ83" s="25">
        <v>5</v>
      </c>
      <c r="AR83" s="25">
        <v>2</v>
      </c>
      <c r="AS83" s="25">
        <v>7</v>
      </c>
      <c r="AT83" s="25">
        <v>24</v>
      </c>
      <c r="AU83" s="25">
        <v>7</v>
      </c>
      <c r="AV83" s="25">
        <v>5</v>
      </c>
      <c r="AW83" s="25">
        <v>2</v>
      </c>
      <c r="AX83" s="25">
        <v>10</v>
      </c>
      <c r="AY83" s="25">
        <v>19</v>
      </c>
      <c r="AZ83" s="25">
        <v>9</v>
      </c>
      <c r="BA83" s="25">
        <v>3</v>
      </c>
      <c r="BB83" s="25">
        <v>2</v>
      </c>
      <c r="BC83" s="25">
        <v>5</v>
      </c>
      <c r="BD83" s="25">
        <v>0</v>
      </c>
      <c r="BE83" s="25" t="s">
        <v>32</v>
      </c>
      <c r="BF83" s="25" t="s">
        <v>32</v>
      </c>
      <c r="BG83" s="25" t="s">
        <v>32</v>
      </c>
      <c r="BH83" s="25">
        <v>0</v>
      </c>
    </row>
    <row r="84" spans="1:60" s="26" customFormat="1" ht="12.75">
      <c r="A84" s="25" t="s">
        <v>133</v>
      </c>
      <c r="B84" s="25" t="s">
        <v>132</v>
      </c>
      <c r="C84" s="25">
        <v>94</v>
      </c>
      <c r="D84" s="25" t="s">
        <v>127</v>
      </c>
      <c r="E84" s="25" t="s">
        <v>127</v>
      </c>
      <c r="F84" s="23">
        <v>95</v>
      </c>
      <c r="G84" s="23">
        <v>15</v>
      </c>
      <c r="H84" s="27">
        <v>5</v>
      </c>
      <c r="I84" s="27">
        <v>3</v>
      </c>
      <c r="J84" s="27">
        <v>7</v>
      </c>
      <c r="K84" s="23">
        <v>19</v>
      </c>
      <c r="L84" s="27">
        <v>1</v>
      </c>
      <c r="M84" s="27">
        <v>9</v>
      </c>
      <c r="N84" s="27">
        <v>8</v>
      </c>
      <c r="O84" s="27">
        <v>1</v>
      </c>
      <c r="P84" s="23">
        <v>19</v>
      </c>
      <c r="Q84" s="28">
        <v>2</v>
      </c>
      <c r="R84" s="28">
        <v>1</v>
      </c>
      <c r="S84" s="28">
        <v>9</v>
      </c>
      <c r="T84" s="28">
        <v>7</v>
      </c>
      <c r="U84" s="22">
        <v>11</v>
      </c>
      <c r="V84" s="25">
        <v>1</v>
      </c>
      <c r="W84" s="25">
        <v>2</v>
      </c>
      <c r="X84" s="25">
        <v>4</v>
      </c>
      <c r="Y84" s="25">
        <v>4</v>
      </c>
      <c r="Z84" s="25">
        <v>5</v>
      </c>
      <c r="AA84" s="25">
        <v>0</v>
      </c>
      <c r="AB84" s="25">
        <v>3</v>
      </c>
      <c r="AC84" s="25">
        <v>2</v>
      </c>
      <c r="AD84" s="25">
        <v>0</v>
      </c>
      <c r="AE84" s="25">
        <v>6</v>
      </c>
      <c r="AF84" s="25">
        <v>2</v>
      </c>
      <c r="AG84" s="25">
        <v>2</v>
      </c>
      <c r="AH84" s="25">
        <v>0</v>
      </c>
      <c r="AI84" s="25">
        <v>2</v>
      </c>
      <c r="AJ84" s="25">
        <v>4</v>
      </c>
      <c r="AK84" s="25">
        <v>2</v>
      </c>
      <c r="AL84" s="25">
        <v>0</v>
      </c>
      <c r="AM84" s="25">
        <v>0</v>
      </c>
      <c r="AN84" s="25">
        <v>2</v>
      </c>
      <c r="AO84" s="25">
        <v>8</v>
      </c>
      <c r="AP84" s="25">
        <v>4</v>
      </c>
      <c r="AQ84" s="25">
        <v>1</v>
      </c>
      <c r="AR84" s="25">
        <v>2</v>
      </c>
      <c r="AS84" s="25">
        <v>1</v>
      </c>
      <c r="AT84" s="25">
        <v>2</v>
      </c>
      <c r="AU84" s="25">
        <v>1</v>
      </c>
      <c r="AV84" s="25">
        <v>0</v>
      </c>
      <c r="AW84" s="25">
        <v>1</v>
      </c>
      <c r="AX84" s="25">
        <v>0</v>
      </c>
      <c r="AY84" s="25">
        <v>4</v>
      </c>
      <c r="AZ84" s="25">
        <v>2</v>
      </c>
      <c r="BA84" s="25">
        <v>1</v>
      </c>
      <c r="BB84" s="25">
        <v>0</v>
      </c>
      <c r="BC84" s="25">
        <v>1</v>
      </c>
      <c r="BD84" s="25">
        <v>2</v>
      </c>
      <c r="BE84" s="25" t="s">
        <v>32</v>
      </c>
      <c r="BF84" s="25" t="s">
        <v>32</v>
      </c>
      <c r="BG84" s="25" t="s">
        <v>32</v>
      </c>
      <c r="BH84" s="25">
        <v>2</v>
      </c>
    </row>
    <row r="85" spans="1:60" s="26" customFormat="1" ht="12.75">
      <c r="A85" s="25" t="s">
        <v>134</v>
      </c>
      <c r="B85" s="25" t="s">
        <v>132</v>
      </c>
      <c r="C85" s="25">
        <v>94</v>
      </c>
      <c r="D85" s="25" t="s">
        <v>127</v>
      </c>
      <c r="E85" s="25" t="s">
        <v>127</v>
      </c>
      <c r="F85" s="23">
        <v>89</v>
      </c>
      <c r="G85" s="23">
        <v>14</v>
      </c>
      <c r="H85" s="27">
        <v>4</v>
      </c>
      <c r="I85" s="27">
        <v>5</v>
      </c>
      <c r="J85" s="27">
        <v>5</v>
      </c>
      <c r="K85" s="23">
        <v>16</v>
      </c>
      <c r="L85" s="27">
        <v>1</v>
      </c>
      <c r="M85" s="27">
        <v>7</v>
      </c>
      <c r="N85" s="27">
        <v>5</v>
      </c>
      <c r="O85" s="27">
        <v>3</v>
      </c>
      <c r="P85" s="23">
        <v>15</v>
      </c>
      <c r="Q85" s="28">
        <v>2</v>
      </c>
      <c r="R85" s="28">
        <v>6</v>
      </c>
      <c r="S85" s="28">
        <v>3</v>
      </c>
      <c r="T85" s="28">
        <v>4</v>
      </c>
      <c r="U85" s="22">
        <v>9</v>
      </c>
      <c r="V85" s="25">
        <v>1</v>
      </c>
      <c r="W85" s="25">
        <v>2</v>
      </c>
      <c r="X85" s="25">
        <v>4</v>
      </c>
      <c r="Y85" s="25">
        <v>2</v>
      </c>
      <c r="Z85" s="25">
        <v>8</v>
      </c>
      <c r="AA85" s="25">
        <v>2</v>
      </c>
      <c r="AB85" s="25">
        <v>1</v>
      </c>
      <c r="AC85" s="25">
        <v>2</v>
      </c>
      <c r="AD85" s="25">
        <v>3</v>
      </c>
      <c r="AE85" s="25">
        <v>12</v>
      </c>
      <c r="AF85" s="25">
        <v>4</v>
      </c>
      <c r="AG85" s="25">
        <v>3</v>
      </c>
      <c r="AH85" s="25">
        <v>0</v>
      </c>
      <c r="AI85" s="25">
        <v>5</v>
      </c>
      <c r="AJ85" s="25">
        <v>5</v>
      </c>
      <c r="AK85" s="25">
        <v>3</v>
      </c>
      <c r="AL85" s="25">
        <v>0</v>
      </c>
      <c r="AM85" s="25">
        <v>1</v>
      </c>
      <c r="AN85" s="25">
        <v>1</v>
      </c>
      <c r="AO85" s="25">
        <v>3</v>
      </c>
      <c r="AP85" s="25">
        <v>0</v>
      </c>
      <c r="AQ85" s="25">
        <v>0</v>
      </c>
      <c r="AR85" s="25">
        <v>0</v>
      </c>
      <c r="AS85" s="25">
        <v>3</v>
      </c>
      <c r="AT85" s="25">
        <v>3</v>
      </c>
      <c r="AU85" s="25">
        <v>1</v>
      </c>
      <c r="AV85" s="25">
        <v>0</v>
      </c>
      <c r="AW85" s="25">
        <v>1</v>
      </c>
      <c r="AX85" s="25">
        <v>1</v>
      </c>
      <c r="AY85" s="25">
        <v>3</v>
      </c>
      <c r="AZ85" s="25">
        <v>1</v>
      </c>
      <c r="BA85" s="25">
        <v>1</v>
      </c>
      <c r="BB85" s="25">
        <v>0</v>
      </c>
      <c r="BC85" s="25">
        <v>1</v>
      </c>
      <c r="BD85" s="25">
        <v>1</v>
      </c>
      <c r="BE85" s="25" t="s">
        <v>32</v>
      </c>
      <c r="BF85" s="25" t="s">
        <v>32</v>
      </c>
      <c r="BG85" s="25" t="s">
        <v>32</v>
      </c>
      <c r="BH85" s="25">
        <v>1</v>
      </c>
    </row>
    <row r="86" spans="1:60" s="26" customFormat="1" ht="12.75">
      <c r="A86" s="25" t="s">
        <v>135</v>
      </c>
      <c r="B86" s="25">
        <v>90</v>
      </c>
      <c r="C86" s="25">
        <v>43</v>
      </c>
      <c r="D86" s="25" t="s">
        <v>136</v>
      </c>
      <c r="E86" s="25" t="s">
        <v>137</v>
      </c>
      <c r="F86" s="23">
        <v>1720</v>
      </c>
      <c r="G86" s="23">
        <v>387</v>
      </c>
      <c r="H86" s="27">
        <v>64</v>
      </c>
      <c r="I86" s="27">
        <v>146</v>
      </c>
      <c r="J86" s="27">
        <v>177</v>
      </c>
      <c r="K86" s="23">
        <v>391</v>
      </c>
      <c r="L86" s="27">
        <v>41</v>
      </c>
      <c r="M86" s="27">
        <v>122</v>
      </c>
      <c r="N86" s="27">
        <v>151</v>
      </c>
      <c r="O86" s="27">
        <v>77</v>
      </c>
      <c r="P86" s="23">
        <v>291</v>
      </c>
      <c r="Q86" s="28">
        <v>49</v>
      </c>
      <c r="R86" s="28">
        <v>87</v>
      </c>
      <c r="S86" s="28">
        <v>98</v>
      </c>
      <c r="T86" s="28">
        <v>57</v>
      </c>
      <c r="U86" s="22">
        <v>214</v>
      </c>
      <c r="V86" s="25">
        <v>30</v>
      </c>
      <c r="W86" s="25">
        <v>63</v>
      </c>
      <c r="X86" s="25">
        <v>81</v>
      </c>
      <c r="Y86" s="25">
        <v>40</v>
      </c>
      <c r="Z86" s="25">
        <v>139</v>
      </c>
      <c r="AA86" s="25">
        <v>23</v>
      </c>
      <c r="AB86" s="25">
        <v>31</v>
      </c>
      <c r="AC86" s="25">
        <v>47</v>
      </c>
      <c r="AD86" s="25">
        <v>38</v>
      </c>
      <c r="AE86" s="25">
        <v>89</v>
      </c>
      <c r="AF86" s="25">
        <v>16</v>
      </c>
      <c r="AG86" s="25">
        <v>19</v>
      </c>
      <c r="AH86" s="25">
        <v>17</v>
      </c>
      <c r="AI86" s="25">
        <v>37</v>
      </c>
      <c r="AJ86" s="25">
        <v>63</v>
      </c>
      <c r="AK86" s="25">
        <v>13</v>
      </c>
      <c r="AL86" s="25">
        <v>14</v>
      </c>
      <c r="AM86" s="25">
        <v>13</v>
      </c>
      <c r="AN86" s="25">
        <v>23</v>
      </c>
      <c r="AO86" s="25">
        <v>53</v>
      </c>
      <c r="AP86" s="25">
        <v>15</v>
      </c>
      <c r="AQ86" s="25">
        <v>8</v>
      </c>
      <c r="AR86" s="25">
        <v>9</v>
      </c>
      <c r="AS86" s="25">
        <v>21</v>
      </c>
      <c r="AT86" s="25">
        <v>36</v>
      </c>
      <c r="AU86" s="25">
        <v>8</v>
      </c>
      <c r="AV86" s="25">
        <v>8</v>
      </c>
      <c r="AW86" s="25">
        <v>5</v>
      </c>
      <c r="AX86" s="25">
        <v>15</v>
      </c>
      <c r="AY86" s="25">
        <v>36</v>
      </c>
      <c r="AZ86" s="25">
        <v>16</v>
      </c>
      <c r="BA86" s="25">
        <v>4</v>
      </c>
      <c r="BB86" s="25">
        <v>3</v>
      </c>
      <c r="BC86" s="25">
        <v>13</v>
      </c>
      <c r="BD86" s="25">
        <v>21</v>
      </c>
      <c r="BE86" s="25" t="s">
        <v>32</v>
      </c>
      <c r="BF86" s="25" t="s">
        <v>32</v>
      </c>
      <c r="BG86" s="25" t="s">
        <v>32</v>
      </c>
      <c r="BH86" s="25">
        <v>21</v>
      </c>
    </row>
    <row r="87" spans="1:60" s="26" customFormat="1" ht="12.75">
      <c r="A87" s="25" t="s">
        <v>138</v>
      </c>
      <c r="B87" s="25">
        <v>25</v>
      </c>
      <c r="C87" s="25">
        <v>43</v>
      </c>
      <c r="D87" s="25" t="s">
        <v>136</v>
      </c>
      <c r="E87" s="25" t="s">
        <v>136</v>
      </c>
      <c r="F87" s="23">
        <v>976</v>
      </c>
      <c r="G87" s="23">
        <v>253</v>
      </c>
      <c r="H87" s="27">
        <v>28</v>
      </c>
      <c r="I87" s="27">
        <v>86</v>
      </c>
      <c r="J87" s="27">
        <v>139</v>
      </c>
      <c r="K87" s="23">
        <v>243</v>
      </c>
      <c r="L87" s="27">
        <v>35</v>
      </c>
      <c r="M87" s="27">
        <v>68</v>
      </c>
      <c r="N87" s="27">
        <v>101</v>
      </c>
      <c r="O87" s="27">
        <v>39</v>
      </c>
      <c r="P87" s="23">
        <v>157</v>
      </c>
      <c r="Q87" s="28">
        <v>9</v>
      </c>
      <c r="R87" s="28">
        <v>38</v>
      </c>
      <c r="S87" s="28">
        <v>67</v>
      </c>
      <c r="T87" s="28">
        <v>43</v>
      </c>
      <c r="U87" s="22">
        <v>99</v>
      </c>
      <c r="V87" s="25">
        <v>13</v>
      </c>
      <c r="W87" s="25">
        <v>30</v>
      </c>
      <c r="X87" s="25">
        <v>31</v>
      </c>
      <c r="Y87" s="25">
        <v>25</v>
      </c>
      <c r="Z87" s="25">
        <v>83</v>
      </c>
      <c r="AA87" s="25">
        <v>10</v>
      </c>
      <c r="AB87" s="25">
        <v>24</v>
      </c>
      <c r="AC87" s="25">
        <v>36</v>
      </c>
      <c r="AD87" s="25">
        <v>13</v>
      </c>
      <c r="AE87" s="25">
        <v>44</v>
      </c>
      <c r="AF87" s="25">
        <v>19</v>
      </c>
      <c r="AG87" s="25">
        <v>5</v>
      </c>
      <c r="AH87" s="25">
        <v>4</v>
      </c>
      <c r="AI87" s="25">
        <v>16</v>
      </c>
      <c r="AJ87" s="25">
        <v>28</v>
      </c>
      <c r="AK87" s="25">
        <v>8</v>
      </c>
      <c r="AL87" s="25">
        <v>6</v>
      </c>
      <c r="AM87" s="25">
        <v>6</v>
      </c>
      <c r="AN87" s="25">
        <v>8</v>
      </c>
      <c r="AO87" s="25">
        <v>26</v>
      </c>
      <c r="AP87" s="25">
        <v>11</v>
      </c>
      <c r="AQ87" s="25">
        <v>4</v>
      </c>
      <c r="AR87" s="25">
        <v>1</v>
      </c>
      <c r="AS87" s="25">
        <v>10</v>
      </c>
      <c r="AT87" s="25">
        <v>22</v>
      </c>
      <c r="AU87" s="25">
        <v>12</v>
      </c>
      <c r="AV87" s="25">
        <v>3</v>
      </c>
      <c r="AW87" s="25">
        <v>2</v>
      </c>
      <c r="AX87" s="25">
        <v>5</v>
      </c>
      <c r="AY87" s="25">
        <v>17</v>
      </c>
      <c r="AZ87" s="25">
        <v>6</v>
      </c>
      <c r="BA87" s="25">
        <v>4</v>
      </c>
      <c r="BB87" s="25">
        <v>3</v>
      </c>
      <c r="BC87" s="25">
        <v>4</v>
      </c>
      <c r="BD87" s="25">
        <v>4</v>
      </c>
      <c r="BE87" s="25" t="s">
        <v>32</v>
      </c>
      <c r="BF87" s="25" t="s">
        <v>32</v>
      </c>
      <c r="BG87" s="25" t="s">
        <v>32</v>
      </c>
      <c r="BH87" s="25">
        <v>4</v>
      </c>
    </row>
    <row r="88" spans="1:60" s="26" customFormat="1" ht="12.75">
      <c r="A88" s="25" t="s">
        <v>139</v>
      </c>
      <c r="B88" s="25">
        <v>25</v>
      </c>
      <c r="C88" s="25">
        <v>43</v>
      </c>
      <c r="D88" s="25" t="s">
        <v>136</v>
      </c>
      <c r="E88" s="25" t="s">
        <v>136</v>
      </c>
      <c r="F88" s="23">
        <v>482</v>
      </c>
      <c r="G88" s="23">
        <v>129</v>
      </c>
      <c r="H88" s="27">
        <v>17</v>
      </c>
      <c r="I88" s="27">
        <v>46</v>
      </c>
      <c r="J88" s="27">
        <v>66</v>
      </c>
      <c r="K88" s="23">
        <v>116</v>
      </c>
      <c r="L88" s="27">
        <v>18</v>
      </c>
      <c r="M88" s="27">
        <v>35</v>
      </c>
      <c r="N88" s="27">
        <v>45</v>
      </c>
      <c r="O88" s="27">
        <v>18</v>
      </c>
      <c r="P88" s="23">
        <v>84</v>
      </c>
      <c r="Q88" s="28">
        <v>13</v>
      </c>
      <c r="R88" s="28">
        <v>18</v>
      </c>
      <c r="S88" s="28">
        <v>31</v>
      </c>
      <c r="T88" s="28">
        <v>22</v>
      </c>
      <c r="U88" s="22">
        <v>46</v>
      </c>
      <c r="V88" s="25">
        <v>2</v>
      </c>
      <c r="W88" s="25">
        <v>6</v>
      </c>
      <c r="X88" s="25">
        <v>28</v>
      </c>
      <c r="Y88" s="25">
        <v>10</v>
      </c>
      <c r="Z88" s="25">
        <v>36</v>
      </c>
      <c r="AA88" s="25">
        <v>5</v>
      </c>
      <c r="AB88" s="25">
        <v>10</v>
      </c>
      <c r="AC88" s="25">
        <v>14</v>
      </c>
      <c r="AD88" s="25">
        <v>7</v>
      </c>
      <c r="AE88" s="25">
        <v>21</v>
      </c>
      <c r="AF88" s="25">
        <v>8</v>
      </c>
      <c r="AG88" s="25">
        <v>3</v>
      </c>
      <c r="AH88" s="25">
        <v>4</v>
      </c>
      <c r="AI88" s="25">
        <v>6</v>
      </c>
      <c r="AJ88" s="25">
        <v>14</v>
      </c>
      <c r="AK88" s="25">
        <v>4</v>
      </c>
      <c r="AL88" s="25">
        <v>3</v>
      </c>
      <c r="AM88" s="25">
        <v>3</v>
      </c>
      <c r="AN88" s="25">
        <v>4</v>
      </c>
      <c r="AO88" s="25">
        <v>12</v>
      </c>
      <c r="AP88" s="25">
        <v>2</v>
      </c>
      <c r="AQ88" s="25">
        <v>2</v>
      </c>
      <c r="AR88" s="25">
        <v>3</v>
      </c>
      <c r="AS88" s="25">
        <v>5</v>
      </c>
      <c r="AT88" s="25">
        <v>12</v>
      </c>
      <c r="AU88" s="25">
        <v>3</v>
      </c>
      <c r="AV88" s="25">
        <v>2</v>
      </c>
      <c r="AW88" s="25">
        <v>2</v>
      </c>
      <c r="AX88" s="25">
        <v>5</v>
      </c>
      <c r="AY88" s="25">
        <v>9</v>
      </c>
      <c r="AZ88" s="25">
        <v>5</v>
      </c>
      <c r="BA88" s="25">
        <v>1</v>
      </c>
      <c r="BB88" s="25">
        <v>1</v>
      </c>
      <c r="BC88" s="25">
        <v>2</v>
      </c>
      <c r="BD88" s="25">
        <v>3</v>
      </c>
      <c r="BE88" s="25" t="s">
        <v>32</v>
      </c>
      <c r="BF88" s="25" t="s">
        <v>32</v>
      </c>
      <c r="BG88" s="25" t="s">
        <v>32</v>
      </c>
      <c r="BH88" s="25">
        <v>3</v>
      </c>
    </row>
    <row r="89" spans="1:60" s="26" customFormat="1" ht="12.75">
      <c r="A89" s="25" t="s">
        <v>140</v>
      </c>
      <c r="B89" s="25">
        <v>25</v>
      </c>
      <c r="C89" s="25">
        <v>43</v>
      </c>
      <c r="D89" s="25" t="s">
        <v>136</v>
      </c>
      <c r="E89" s="25" t="s">
        <v>136</v>
      </c>
      <c r="F89" s="23">
        <v>3519</v>
      </c>
      <c r="G89" s="23">
        <v>687</v>
      </c>
      <c r="H89" s="27">
        <v>100</v>
      </c>
      <c r="I89" s="27">
        <v>231</v>
      </c>
      <c r="J89" s="27">
        <v>356</v>
      </c>
      <c r="K89" s="23">
        <v>687</v>
      </c>
      <c r="L89" s="27">
        <v>102</v>
      </c>
      <c r="M89" s="27">
        <v>188</v>
      </c>
      <c r="N89" s="27">
        <v>293</v>
      </c>
      <c r="O89" s="27">
        <v>104</v>
      </c>
      <c r="P89" s="23">
        <v>444</v>
      </c>
      <c r="Q89" s="28">
        <v>58</v>
      </c>
      <c r="R89" s="28">
        <v>126</v>
      </c>
      <c r="S89" s="28">
        <v>143</v>
      </c>
      <c r="T89" s="28">
        <v>117</v>
      </c>
      <c r="U89" s="22">
        <v>392</v>
      </c>
      <c r="V89" s="25">
        <v>51</v>
      </c>
      <c r="W89" s="25">
        <v>125</v>
      </c>
      <c r="X89" s="25">
        <v>130</v>
      </c>
      <c r="Y89" s="25">
        <v>86</v>
      </c>
      <c r="Z89" s="25">
        <v>332</v>
      </c>
      <c r="AA89" s="25">
        <v>49</v>
      </c>
      <c r="AB89" s="25">
        <v>95</v>
      </c>
      <c r="AC89" s="25">
        <v>116</v>
      </c>
      <c r="AD89" s="25">
        <v>72</v>
      </c>
      <c r="AE89" s="25">
        <v>257</v>
      </c>
      <c r="AF89" s="25">
        <v>86</v>
      </c>
      <c r="AG89" s="25">
        <v>44</v>
      </c>
      <c r="AH89" s="25">
        <v>32</v>
      </c>
      <c r="AI89" s="25">
        <v>95</v>
      </c>
      <c r="AJ89" s="25">
        <v>236</v>
      </c>
      <c r="AK89" s="25">
        <v>106</v>
      </c>
      <c r="AL89" s="25">
        <v>29</v>
      </c>
      <c r="AM89" s="25">
        <v>28</v>
      </c>
      <c r="AN89" s="25">
        <v>73</v>
      </c>
      <c r="AO89" s="25">
        <v>160</v>
      </c>
      <c r="AP89" s="25">
        <v>71</v>
      </c>
      <c r="AQ89" s="25">
        <v>20</v>
      </c>
      <c r="AR89" s="25">
        <v>26</v>
      </c>
      <c r="AS89" s="25">
        <v>43</v>
      </c>
      <c r="AT89" s="25">
        <v>131</v>
      </c>
      <c r="AU89" s="25">
        <v>51</v>
      </c>
      <c r="AV89" s="25">
        <v>26</v>
      </c>
      <c r="AW89" s="25">
        <v>24</v>
      </c>
      <c r="AX89" s="25">
        <v>30</v>
      </c>
      <c r="AY89" s="25">
        <v>161</v>
      </c>
      <c r="AZ89" s="25">
        <v>72</v>
      </c>
      <c r="BA89" s="25">
        <v>24</v>
      </c>
      <c r="BB89" s="25">
        <v>23</v>
      </c>
      <c r="BC89" s="25">
        <v>42</v>
      </c>
      <c r="BD89" s="25">
        <v>32</v>
      </c>
      <c r="BE89" s="25" t="s">
        <v>32</v>
      </c>
      <c r="BF89" s="25" t="s">
        <v>32</v>
      </c>
      <c r="BG89" s="25" t="s">
        <v>32</v>
      </c>
      <c r="BH89" s="25">
        <v>32</v>
      </c>
    </row>
    <row r="90" spans="1:60" s="26" customFormat="1" ht="12.75">
      <c r="A90" s="25" t="s">
        <v>141</v>
      </c>
      <c r="B90" s="25">
        <v>25</v>
      </c>
      <c r="C90" s="25">
        <v>43</v>
      </c>
      <c r="D90" s="25" t="s">
        <v>136</v>
      </c>
      <c r="E90" s="25" t="s">
        <v>142</v>
      </c>
      <c r="F90" s="23">
        <v>1704</v>
      </c>
      <c r="G90" s="23">
        <v>358</v>
      </c>
      <c r="H90" s="27">
        <v>54</v>
      </c>
      <c r="I90" s="27">
        <v>140</v>
      </c>
      <c r="J90" s="27">
        <v>164</v>
      </c>
      <c r="K90" s="23">
        <v>388</v>
      </c>
      <c r="L90" s="27">
        <v>49</v>
      </c>
      <c r="M90" s="27">
        <v>78</v>
      </c>
      <c r="N90" s="27">
        <v>186</v>
      </c>
      <c r="O90" s="27">
        <v>75</v>
      </c>
      <c r="P90" s="23">
        <v>285</v>
      </c>
      <c r="Q90" s="28">
        <v>42</v>
      </c>
      <c r="R90" s="28">
        <v>69</v>
      </c>
      <c r="S90" s="28">
        <v>109</v>
      </c>
      <c r="T90" s="28">
        <v>65</v>
      </c>
      <c r="U90" s="22">
        <v>194</v>
      </c>
      <c r="V90" s="25">
        <v>31</v>
      </c>
      <c r="W90" s="25">
        <v>58</v>
      </c>
      <c r="X90" s="25">
        <v>71</v>
      </c>
      <c r="Y90" s="25">
        <v>34</v>
      </c>
      <c r="Z90" s="25">
        <v>156</v>
      </c>
      <c r="AA90" s="25">
        <v>18</v>
      </c>
      <c r="AB90" s="25">
        <v>33</v>
      </c>
      <c r="AC90" s="25">
        <v>63</v>
      </c>
      <c r="AD90" s="25">
        <v>42</v>
      </c>
      <c r="AE90" s="25">
        <v>106</v>
      </c>
      <c r="AF90" s="25">
        <v>26</v>
      </c>
      <c r="AG90" s="25">
        <v>29</v>
      </c>
      <c r="AH90" s="25">
        <v>16</v>
      </c>
      <c r="AI90" s="25">
        <v>35</v>
      </c>
      <c r="AJ90" s="25">
        <v>58</v>
      </c>
      <c r="AK90" s="25">
        <v>22</v>
      </c>
      <c r="AL90" s="25">
        <v>15</v>
      </c>
      <c r="AM90" s="25">
        <v>6</v>
      </c>
      <c r="AN90" s="25">
        <v>15</v>
      </c>
      <c r="AO90" s="25">
        <v>58</v>
      </c>
      <c r="AP90" s="25">
        <v>19</v>
      </c>
      <c r="AQ90" s="25">
        <v>7</v>
      </c>
      <c r="AR90" s="25">
        <v>12</v>
      </c>
      <c r="AS90" s="25">
        <v>20</v>
      </c>
      <c r="AT90" s="25">
        <v>44</v>
      </c>
      <c r="AU90" s="25">
        <v>23</v>
      </c>
      <c r="AV90" s="25">
        <v>3</v>
      </c>
      <c r="AW90" s="25">
        <v>6</v>
      </c>
      <c r="AX90" s="25">
        <v>12</v>
      </c>
      <c r="AY90" s="25">
        <v>43</v>
      </c>
      <c r="AZ90" s="25">
        <v>10</v>
      </c>
      <c r="BA90" s="25">
        <v>4</v>
      </c>
      <c r="BB90" s="25">
        <v>13</v>
      </c>
      <c r="BC90" s="25">
        <v>16</v>
      </c>
      <c r="BD90" s="25">
        <v>14</v>
      </c>
      <c r="BE90" s="25" t="s">
        <v>32</v>
      </c>
      <c r="BF90" s="25" t="s">
        <v>32</v>
      </c>
      <c r="BG90" s="25" t="s">
        <v>32</v>
      </c>
      <c r="BH90" s="25">
        <v>14</v>
      </c>
    </row>
    <row r="91" spans="1:60" s="26" customFormat="1" ht="12.75">
      <c r="A91" s="25" t="s">
        <v>143</v>
      </c>
      <c r="B91" s="25">
        <v>39</v>
      </c>
      <c r="C91" s="25">
        <v>43</v>
      </c>
      <c r="D91" s="25" t="s">
        <v>136</v>
      </c>
      <c r="E91" s="25" t="s">
        <v>144</v>
      </c>
      <c r="F91" s="23">
        <v>163</v>
      </c>
      <c r="G91" s="23">
        <v>46</v>
      </c>
      <c r="H91" s="27">
        <v>5</v>
      </c>
      <c r="I91" s="27">
        <v>16</v>
      </c>
      <c r="J91" s="27">
        <v>25</v>
      </c>
      <c r="K91" s="23">
        <v>34</v>
      </c>
      <c r="L91" s="27">
        <v>2</v>
      </c>
      <c r="M91" s="27">
        <v>9</v>
      </c>
      <c r="N91" s="27">
        <v>18</v>
      </c>
      <c r="O91" s="27">
        <v>5</v>
      </c>
      <c r="P91" s="23">
        <v>15</v>
      </c>
      <c r="Q91" s="28">
        <v>3</v>
      </c>
      <c r="R91" s="28">
        <v>5</v>
      </c>
      <c r="S91" s="28">
        <v>4</v>
      </c>
      <c r="T91" s="28">
        <v>3</v>
      </c>
      <c r="U91" s="22">
        <v>18</v>
      </c>
      <c r="V91" s="25">
        <v>4</v>
      </c>
      <c r="W91" s="25">
        <v>1</v>
      </c>
      <c r="X91" s="25">
        <v>9</v>
      </c>
      <c r="Y91" s="25">
        <v>4</v>
      </c>
      <c r="Z91" s="25">
        <v>11</v>
      </c>
      <c r="AA91" s="25">
        <v>1</v>
      </c>
      <c r="AB91" s="25">
        <v>3</v>
      </c>
      <c r="AC91" s="25">
        <v>6</v>
      </c>
      <c r="AD91" s="25">
        <v>1</v>
      </c>
      <c r="AE91" s="25">
        <v>15</v>
      </c>
      <c r="AF91" s="25">
        <v>3</v>
      </c>
      <c r="AG91" s="25">
        <v>3</v>
      </c>
      <c r="AH91" s="25">
        <v>0</v>
      </c>
      <c r="AI91" s="25">
        <v>9</v>
      </c>
      <c r="AJ91" s="25">
        <v>6</v>
      </c>
      <c r="AK91" s="25">
        <v>2</v>
      </c>
      <c r="AL91" s="25">
        <v>0</v>
      </c>
      <c r="AM91" s="25">
        <v>2</v>
      </c>
      <c r="AN91" s="25">
        <v>2</v>
      </c>
      <c r="AO91" s="25">
        <v>3</v>
      </c>
      <c r="AP91" s="25">
        <v>2</v>
      </c>
      <c r="AQ91" s="25">
        <v>0</v>
      </c>
      <c r="AR91" s="25">
        <v>0</v>
      </c>
      <c r="AS91" s="25">
        <v>1</v>
      </c>
      <c r="AT91" s="25">
        <v>5</v>
      </c>
      <c r="AU91" s="25">
        <v>1</v>
      </c>
      <c r="AV91" s="25">
        <v>2</v>
      </c>
      <c r="AW91" s="25">
        <v>0</v>
      </c>
      <c r="AX91" s="25">
        <v>2</v>
      </c>
      <c r="AY91" s="25">
        <v>8</v>
      </c>
      <c r="AZ91" s="25">
        <v>5</v>
      </c>
      <c r="BA91" s="25">
        <v>2</v>
      </c>
      <c r="BB91" s="25">
        <v>0</v>
      </c>
      <c r="BC91" s="25">
        <v>1</v>
      </c>
      <c r="BD91" s="25">
        <v>2</v>
      </c>
      <c r="BE91" s="25" t="s">
        <v>32</v>
      </c>
      <c r="BF91" s="25" t="s">
        <v>32</v>
      </c>
      <c r="BG91" s="25" t="s">
        <v>32</v>
      </c>
      <c r="BH91" s="25">
        <v>2</v>
      </c>
    </row>
    <row r="92" spans="1:60" s="26" customFormat="1" ht="12.75">
      <c r="A92" s="25" t="s">
        <v>145</v>
      </c>
      <c r="B92" s="25">
        <v>39</v>
      </c>
      <c r="C92" s="25">
        <v>43</v>
      </c>
      <c r="D92" s="25" t="s">
        <v>136</v>
      </c>
      <c r="E92" s="25" t="s">
        <v>144</v>
      </c>
      <c r="F92" s="23">
        <v>754</v>
      </c>
      <c r="G92" s="23">
        <v>180</v>
      </c>
      <c r="H92" s="27">
        <v>24</v>
      </c>
      <c r="I92" s="27">
        <v>72</v>
      </c>
      <c r="J92" s="27">
        <v>84</v>
      </c>
      <c r="K92" s="23">
        <v>177</v>
      </c>
      <c r="L92" s="27">
        <v>28</v>
      </c>
      <c r="M92" s="27">
        <v>41</v>
      </c>
      <c r="N92" s="27">
        <v>74</v>
      </c>
      <c r="O92" s="27">
        <v>34</v>
      </c>
      <c r="P92" s="23">
        <v>111</v>
      </c>
      <c r="Q92" s="28">
        <v>17</v>
      </c>
      <c r="R92" s="28">
        <v>25</v>
      </c>
      <c r="S92" s="28">
        <v>42</v>
      </c>
      <c r="T92" s="28">
        <v>27</v>
      </c>
      <c r="U92" s="22">
        <v>76</v>
      </c>
      <c r="V92" s="25">
        <v>12</v>
      </c>
      <c r="W92" s="25">
        <v>22</v>
      </c>
      <c r="X92" s="25">
        <v>24</v>
      </c>
      <c r="Y92" s="25">
        <v>18</v>
      </c>
      <c r="Z92" s="25">
        <v>58</v>
      </c>
      <c r="AA92" s="25">
        <v>7</v>
      </c>
      <c r="AB92" s="25">
        <v>17</v>
      </c>
      <c r="AC92" s="25">
        <v>22</v>
      </c>
      <c r="AD92" s="25">
        <v>12</v>
      </c>
      <c r="AE92" s="25">
        <v>33</v>
      </c>
      <c r="AF92" s="25">
        <v>7</v>
      </c>
      <c r="AG92" s="25">
        <v>9</v>
      </c>
      <c r="AH92" s="25">
        <v>7</v>
      </c>
      <c r="AI92" s="25">
        <v>10</v>
      </c>
      <c r="AJ92" s="25">
        <v>34</v>
      </c>
      <c r="AK92" s="25">
        <v>13</v>
      </c>
      <c r="AL92" s="25">
        <v>4</v>
      </c>
      <c r="AM92" s="25">
        <v>6</v>
      </c>
      <c r="AN92" s="25">
        <v>11</v>
      </c>
      <c r="AO92" s="25">
        <v>27</v>
      </c>
      <c r="AP92" s="25">
        <v>9</v>
      </c>
      <c r="AQ92" s="25">
        <v>3</v>
      </c>
      <c r="AR92" s="25">
        <v>5</v>
      </c>
      <c r="AS92" s="25">
        <v>10</v>
      </c>
      <c r="AT92" s="25">
        <v>21</v>
      </c>
      <c r="AU92" s="25">
        <v>9</v>
      </c>
      <c r="AV92" s="25">
        <v>4</v>
      </c>
      <c r="AW92" s="25">
        <v>4</v>
      </c>
      <c r="AX92" s="25">
        <v>4</v>
      </c>
      <c r="AY92" s="25">
        <v>30</v>
      </c>
      <c r="AZ92" s="25">
        <v>12</v>
      </c>
      <c r="BA92" s="25">
        <v>5</v>
      </c>
      <c r="BB92" s="25">
        <v>4</v>
      </c>
      <c r="BC92" s="25">
        <v>9</v>
      </c>
      <c r="BD92" s="25">
        <v>7</v>
      </c>
      <c r="BE92" s="25" t="s">
        <v>32</v>
      </c>
      <c r="BF92" s="25" t="s">
        <v>32</v>
      </c>
      <c r="BG92" s="25" t="s">
        <v>32</v>
      </c>
      <c r="BH92" s="25">
        <v>7</v>
      </c>
    </row>
    <row r="93" spans="1:60" s="26" customFormat="1" ht="12.75">
      <c r="A93" s="25" t="s">
        <v>146</v>
      </c>
      <c r="B93" s="25">
        <v>39</v>
      </c>
      <c r="C93" s="25">
        <v>43</v>
      </c>
      <c r="D93" s="25" t="s">
        <v>136</v>
      </c>
      <c r="E93" s="25" t="s">
        <v>144</v>
      </c>
      <c r="F93" s="23">
        <v>176</v>
      </c>
      <c r="G93" s="23">
        <v>34</v>
      </c>
      <c r="H93" s="27">
        <v>6</v>
      </c>
      <c r="I93" s="27">
        <v>13</v>
      </c>
      <c r="J93" s="27">
        <v>15</v>
      </c>
      <c r="K93" s="23">
        <v>39</v>
      </c>
      <c r="L93" s="27">
        <v>6</v>
      </c>
      <c r="M93" s="27">
        <v>11</v>
      </c>
      <c r="N93" s="27">
        <v>14</v>
      </c>
      <c r="O93" s="27">
        <v>8</v>
      </c>
      <c r="P93" s="23">
        <v>27</v>
      </c>
      <c r="Q93" s="28">
        <v>4</v>
      </c>
      <c r="R93" s="28">
        <v>5</v>
      </c>
      <c r="S93" s="28">
        <v>10</v>
      </c>
      <c r="T93" s="28">
        <v>8</v>
      </c>
      <c r="U93" s="22">
        <v>17</v>
      </c>
      <c r="V93" s="25">
        <v>1</v>
      </c>
      <c r="W93" s="25">
        <v>6</v>
      </c>
      <c r="X93" s="25">
        <v>7</v>
      </c>
      <c r="Y93" s="25">
        <v>3</v>
      </c>
      <c r="Z93" s="25">
        <v>23</v>
      </c>
      <c r="AA93" s="25">
        <v>2</v>
      </c>
      <c r="AB93" s="25">
        <v>7</v>
      </c>
      <c r="AC93" s="25">
        <v>8</v>
      </c>
      <c r="AD93" s="25">
        <v>6</v>
      </c>
      <c r="AE93" s="25">
        <v>11</v>
      </c>
      <c r="AF93" s="25">
        <v>5</v>
      </c>
      <c r="AG93" s="25">
        <v>2</v>
      </c>
      <c r="AH93" s="25">
        <v>3</v>
      </c>
      <c r="AI93" s="25">
        <v>1</v>
      </c>
      <c r="AJ93" s="25">
        <v>4</v>
      </c>
      <c r="AK93" s="25">
        <v>2</v>
      </c>
      <c r="AL93" s="25">
        <v>2</v>
      </c>
      <c r="AM93" s="25">
        <v>0</v>
      </c>
      <c r="AN93" s="25">
        <v>0</v>
      </c>
      <c r="AO93" s="25">
        <v>9</v>
      </c>
      <c r="AP93" s="25">
        <v>1</v>
      </c>
      <c r="AQ93" s="25">
        <v>3</v>
      </c>
      <c r="AR93" s="25">
        <v>1</v>
      </c>
      <c r="AS93" s="25">
        <v>4</v>
      </c>
      <c r="AT93" s="25">
        <v>7</v>
      </c>
      <c r="AU93" s="25">
        <v>4</v>
      </c>
      <c r="AV93" s="25">
        <v>1</v>
      </c>
      <c r="AW93" s="25">
        <v>0</v>
      </c>
      <c r="AX93" s="25">
        <v>2</v>
      </c>
      <c r="AY93" s="25">
        <v>3</v>
      </c>
      <c r="AZ93" s="25">
        <v>0</v>
      </c>
      <c r="BA93" s="25">
        <v>0</v>
      </c>
      <c r="BB93" s="25">
        <v>1</v>
      </c>
      <c r="BC93" s="25">
        <v>2</v>
      </c>
      <c r="BD93" s="25">
        <v>2</v>
      </c>
      <c r="BE93" s="25" t="s">
        <v>32</v>
      </c>
      <c r="BF93" s="25" t="s">
        <v>32</v>
      </c>
      <c r="BG93" s="25" t="s">
        <v>32</v>
      </c>
      <c r="BH93" s="25">
        <v>2</v>
      </c>
    </row>
    <row r="94" spans="1:60" s="26" customFormat="1" ht="12.75">
      <c r="A94" s="25" t="s">
        <v>147</v>
      </c>
      <c r="B94" s="25">
        <v>39</v>
      </c>
      <c r="C94" s="25">
        <v>43</v>
      </c>
      <c r="D94" s="25" t="s">
        <v>136</v>
      </c>
      <c r="E94" s="25" t="s">
        <v>148</v>
      </c>
      <c r="F94" s="23">
        <v>731</v>
      </c>
      <c r="G94" s="23">
        <v>163</v>
      </c>
      <c r="H94" s="27">
        <v>31</v>
      </c>
      <c r="I94" s="27">
        <v>54</v>
      </c>
      <c r="J94" s="27">
        <v>78</v>
      </c>
      <c r="K94" s="23">
        <v>159</v>
      </c>
      <c r="L94" s="27">
        <v>29</v>
      </c>
      <c r="M94" s="27">
        <v>53</v>
      </c>
      <c r="N94" s="27">
        <v>47</v>
      </c>
      <c r="O94" s="27">
        <v>30</v>
      </c>
      <c r="P94" s="23">
        <v>117</v>
      </c>
      <c r="Q94" s="28">
        <v>17</v>
      </c>
      <c r="R94" s="28">
        <v>32</v>
      </c>
      <c r="S94" s="28">
        <v>34</v>
      </c>
      <c r="T94" s="28">
        <v>34</v>
      </c>
      <c r="U94" s="22">
        <v>57</v>
      </c>
      <c r="V94" s="25">
        <v>7</v>
      </c>
      <c r="W94" s="25">
        <v>14</v>
      </c>
      <c r="X94" s="25">
        <v>19</v>
      </c>
      <c r="Y94" s="25">
        <v>17</v>
      </c>
      <c r="Z94" s="25">
        <v>63</v>
      </c>
      <c r="AA94" s="25">
        <v>11</v>
      </c>
      <c r="AB94" s="25">
        <v>14</v>
      </c>
      <c r="AC94" s="25">
        <v>22</v>
      </c>
      <c r="AD94" s="25">
        <v>16</v>
      </c>
      <c r="AE94" s="25">
        <v>48</v>
      </c>
      <c r="AF94" s="25">
        <v>18</v>
      </c>
      <c r="AG94" s="25">
        <v>5</v>
      </c>
      <c r="AH94" s="25">
        <v>3</v>
      </c>
      <c r="AI94" s="25">
        <v>22</v>
      </c>
      <c r="AJ94" s="25">
        <v>41</v>
      </c>
      <c r="AK94" s="25">
        <v>11</v>
      </c>
      <c r="AL94" s="25">
        <v>4</v>
      </c>
      <c r="AM94" s="25">
        <v>10</v>
      </c>
      <c r="AN94" s="25">
        <v>16</v>
      </c>
      <c r="AO94" s="25">
        <v>27</v>
      </c>
      <c r="AP94" s="25">
        <v>14</v>
      </c>
      <c r="AQ94" s="25">
        <v>3</v>
      </c>
      <c r="AR94" s="25">
        <v>5</v>
      </c>
      <c r="AS94" s="25">
        <v>5</v>
      </c>
      <c r="AT94" s="25">
        <v>28</v>
      </c>
      <c r="AU94" s="25">
        <v>17</v>
      </c>
      <c r="AV94" s="25">
        <v>1</v>
      </c>
      <c r="AW94" s="25">
        <v>5</v>
      </c>
      <c r="AX94" s="25">
        <v>5</v>
      </c>
      <c r="AY94" s="25">
        <v>21</v>
      </c>
      <c r="AZ94" s="25">
        <v>7</v>
      </c>
      <c r="BA94" s="25">
        <v>4</v>
      </c>
      <c r="BB94" s="25">
        <v>5</v>
      </c>
      <c r="BC94" s="25">
        <v>5</v>
      </c>
      <c r="BD94" s="25">
        <v>7</v>
      </c>
      <c r="BE94" s="25" t="s">
        <v>32</v>
      </c>
      <c r="BF94" s="25" t="s">
        <v>32</v>
      </c>
      <c r="BG94" s="25" t="s">
        <v>32</v>
      </c>
      <c r="BH94" s="25">
        <v>7</v>
      </c>
    </row>
    <row r="95" spans="1:60" s="26" customFormat="1" ht="12.75">
      <c r="A95" s="25" t="s">
        <v>149</v>
      </c>
      <c r="B95" s="25">
        <v>39</v>
      </c>
      <c r="C95" s="25">
        <v>43</v>
      </c>
      <c r="D95" s="25" t="s">
        <v>136</v>
      </c>
      <c r="E95" s="25" t="s">
        <v>148</v>
      </c>
      <c r="F95" s="23">
        <v>399</v>
      </c>
      <c r="G95" s="23">
        <v>87</v>
      </c>
      <c r="H95" s="27">
        <v>12</v>
      </c>
      <c r="I95" s="27">
        <v>29</v>
      </c>
      <c r="J95" s="27">
        <v>46</v>
      </c>
      <c r="K95" s="23">
        <v>84</v>
      </c>
      <c r="L95" s="27">
        <v>16</v>
      </c>
      <c r="M95" s="27">
        <v>26</v>
      </c>
      <c r="N95" s="27">
        <v>25</v>
      </c>
      <c r="O95" s="27">
        <v>17</v>
      </c>
      <c r="P95" s="23">
        <v>57</v>
      </c>
      <c r="Q95" s="28">
        <v>5</v>
      </c>
      <c r="R95" s="28">
        <v>17</v>
      </c>
      <c r="S95" s="28">
        <v>20</v>
      </c>
      <c r="T95" s="28">
        <v>15</v>
      </c>
      <c r="U95" s="22">
        <v>50</v>
      </c>
      <c r="V95" s="25">
        <v>12</v>
      </c>
      <c r="W95" s="25">
        <v>8</v>
      </c>
      <c r="X95" s="25">
        <v>19</v>
      </c>
      <c r="Y95" s="25">
        <v>11</v>
      </c>
      <c r="Z95" s="25">
        <v>32</v>
      </c>
      <c r="AA95" s="25">
        <v>6</v>
      </c>
      <c r="AB95" s="25">
        <v>5</v>
      </c>
      <c r="AC95" s="25">
        <v>12</v>
      </c>
      <c r="AD95" s="25">
        <v>9</v>
      </c>
      <c r="AE95" s="25">
        <v>20</v>
      </c>
      <c r="AF95" s="25">
        <v>4</v>
      </c>
      <c r="AG95" s="25">
        <v>5</v>
      </c>
      <c r="AH95" s="25">
        <v>4</v>
      </c>
      <c r="AI95" s="25">
        <v>7</v>
      </c>
      <c r="AJ95" s="25">
        <v>22</v>
      </c>
      <c r="AK95" s="25">
        <v>10</v>
      </c>
      <c r="AL95" s="25">
        <v>7</v>
      </c>
      <c r="AM95" s="25">
        <v>1</v>
      </c>
      <c r="AN95" s="25">
        <v>4</v>
      </c>
      <c r="AO95" s="25">
        <v>20</v>
      </c>
      <c r="AP95" s="25">
        <v>9</v>
      </c>
      <c r="AQ95" s="25">
        <v>0</v>
      </c>
      <c r="AR95" s="25">
        <v>7</v>
      </c>
      <c r="AS95" s="25">
        <v>4</v>
      </c>
      <c r="AT95" s="25">
        <v>12</v>
      </c>
      <c r="AU95" s="25">
        <v>6</v>
      </c>
      <c r="AV95" s="25">
        <v>0</v>
      </c>
      <c r="AW95" s="25">
        <v>3</v>
      </c>
      <c r="AX95" s="25">
        <v>3</v>
      </c>
      <c r="AY95" s="25">
        <v>13</v>
      </c>
      <c r="AZ95" s="25">
        <v>6</v>
      </c>
      <c r="BA95" s="25">
        <v>1</v>
      </c>
      <c r="BB95" s="25">
        <v>2</v>
      </c>
      <c r="BC95" s="25">
        <v>4</v>
      </c>
      <c r="BD95" s="25">
        <v>2</v>
      </c>
      <c r="BE95" s="25" t="s">
        <v>32</v>
      </c>
      <c r="BF95" s="25" t="s">
        <v>32</v>
      </c>
      <c r="BG95" s="25" t="s">
        <v>32</v>
      </c>
      <c r="BH95" s="25">
        <v>2</v>
      </c>
    </row>
    <row r="96" spans="1:60" s="26" customFormat="1" ht="12.75">
      <c r="A96" s="25" t="s">
        <v>150</v>
      </c>
      <c r="B96" s="25">
        <v>70</v>
      </c>
      <c r="C96" s="25">
        <v>43</v>
      </c>
      <c r="D96" s="25" t="s">
        <v>136</v>
      </c>
      <c r="E96" s="25" t="s">
        <v>151</v>
      </c>
      <c r="F96" s="23">
        <v>652</v>
      </c>
      <c r="G96" s="23">
        <v>147</v>
      </c>
      <c r="H96" s="27">
        <v>28</v>
      </c>
      <c r="I96" s="27">
        <v>58</v>
      </c>
      <c r="J96" s="27">
        <v>61</v>
      </c>
      <c r="K96" s="23">
        <v>155</v>
      </c>
      <c r="L96" s="27">
        <v>26</v>
      </c>
      <c r="M96" s="27">
        <v>47</v>
      </c>
      <c r="N96" s="27">
        <v>48</v>
      </c>
      <c r="O96" s="27">
        <v>34</v>
      </c>
      <c r="P96" s="23">
        <v>90</v>
      </c>
      <c r="Q96" s="28">
        <v>7</v>
      </c>
      <c r="R96" s="28">
        <v>25</v>
      </c>
      <c r="S96" s="28">
        <v>35</v>
      </c>
      <c r="T96" s="28">
        <v>23</v>
      </c>
      <c r="U96" s="22">
        <v>79</v>
      </c>
      <c r="V96" s="25">
        <v>14</v>
      </c>
      <c r="W96" s="25">
        <v>17</v>
      </c>
      <c r="X96" s="25">
        <v>27</v>
      </c>
      <c r="Y96" s="25">
        <v>21</v>
      </c>
      <c r="Z96" s="25">
        <v>56</v>
      </c>
      <c r="AA96" s="25">
        <v>6</v>
      </c>
      <c r="AB96" s="25">
        <v>20</v>
      </c>
      <c r="AC96" s="25">
        <v>15</v>
      </c>
      <c r="AD96" s="25">
        <v>15</v>
      </c>
      <c r="AE96" s="25">
        <v>34</v>
      </c>
      <c r="AF96" s="25">
        <v>10</v>
      </c>
      <c r="AG96" s="25">
        <v>5</v>
      </c>
      <c r="AH96" s="25">
        <v>10</v>
      </c>
      <c r="AI96" s="25">
        <v>9</v>
      </c>
      <c r="AJ96" s="25">
        <v>29</v>
      </c>
      <c r="AK96" s="25">
        <v>9</v>
      </c>
      <c r="AL96" s="25">
        <v>4</v>
      </c>
      <c r="AM96" s="25">
        <v>7</v>
      </c>
      <c r="AN96" s="25">
        <v>9</v>
      </c>
      <c r="AO96" s="25">
        <v>20</v>
      </c>
      <c r="AP96" s="25">
        <v>6</v>
      </c>
      <c r="AQ96" s="25">
        <v>2</v>
      </c>
      <c r="AR96" s="25">
        <v>6</v>
      </c>
      <c r="AS96" s="25">
        <v>6</v>
      </c>
      <c r="AT96" s="25">
        <v>13</v>
      </c>
      <c r="AU96" s="25">
        <v>6</v>
      </c>
      <c r="AV96" s="25">
        <v>0</v>
      </c>
      <c r="AW96" s="25">
        <v>4</v>
      </c>
      <c r="AX96" s="25">
        <v>3</v>
      </c>
      <c r="AY96" s="25">
        <v>21</v>
      </c>
      <c r="AZ96" s="25">
        <v>9</v>
      </c>
      <c r="BA96" s="25">
        <v>3</v>
      </c>
      <c r="BB96" s="25">
        <v>7</v>
      </c>
      <c r="BC96" s="25">
        <v>2</v>
      </c>
      <c r="BD96" s="25">
        <v>8</v>
      </c>
      <c r="BE96" s="25" t="s">
        <v>32</v>
      </c>
      <c r="BF96" s="25" t="s">
        <v>32</v>
      </c>
      <c r="BG96" s="25" t="s">
        <v>32</v>
      </c>
      <c r="BH96" s="25">
        <v>8</v>
      </c>
    </row>
    <row r="97" spans="1:60" s="26" customFormat="1" ht="12.75">
      <c r="A97" s="25" t="s">
        <v>152</v>
      </c>
      <c r="B97" s="25">
        <v>70</v>
      </c>
      <c r="C97" s="25">
        <v>43</v>
      </c>
      <c r="D97" s="25" t="s">
        <v>136</v>
      </c>
      <c r="E97" s="25" t="s">
        <v>151</v>
      </c>
      <c r="F97" s="23">
        <v>385</v>
      </c>
      <c r="G97" s="23">
        <v>88</v>
      </c>
      <c r="H97" s="27">
        <v>9</v>
      </c>
      <c r="I97" s="27">
        <v>31</v>
      </c>
      <c r="J97" s="27">
        <v>48</v>
      </c>
      <c r="K97" s="23">
        <v>99</v>
      </c>
      <c r="L97" s="27">
        <v>17</v>
      </c>
      <c r="M97" s="27">
        <v>21</v>
      </c>
      <c r="N97" s="27">
        <v>38</v>
      </c>
      <c r="O97" s="27">
        <v>23</v>
      </c>
      <c r="P97" s="23">
        <v>58</v>
      </c>
      <c r="Q97" s="28">
        <v>8</v>
      </c>
      <c r="R97" s="28">
        <v>18</v>
      </c>
      <c r="S97" s="28">
        <v>12</v>
      </c>
      <c r="T97" s="28">
        <v>20</v>
      </c>
      <c r="U97" s="22">
        <v>49</v>
      </c>
      <c r="V97" s="25">
        <v>8</v>
      </c>
      <c r="W97" s="25">
        <v>7</v>
      </c>
      <c r="X97" s="25">
        <v>17</v>
      </c>
      <c r="Y97" s="25">
        <v>17</v>
      </c>
      <c r="Z97" s="25">
        <v>38</v>
      </c>
      <c r="AA97" s="25">
        <v>11</v>
      </c>
      <c r="AB97" s="25">
        <v>12</v>
      </c>
      <c r="AC97" s="25">
        <v>9</v>
      </c>
      <c r="AD97" s="25">
        <v>6</v>
      </c>
      <c r="AE97" s="25">
        <v>16</v>
      </c>
      <c r="AF97" s="25">
        <v>3</v>
      </c>
      <c r="AG97" s="25">
        <v>7</v>
      </c>
      <c r="AH97" s="25">
        <v>3</v>
      </c>
      <c r="AI97" s="25">
        <v>3</v>
      </c>
      <c r="AJ97" s="25">
        <v>9</v>
      </c>
      <c r="AK97" s="25">
        <v>4</v>
      </c>
      <c r="AL97" s="25">
        <v>1</v>
      </c>
      <c r="AM97" s="25">
        <v>2</v>
      </c>
      <c r="AN97" s="25">
        <v>2</v>
      </c>
      <c r="AO97" s="25">
        <v>7</v>
      </c>
      <c r="AP97" s="25">
        <v>2</v>
      </c>
      <c r="AQ97" s="25">
        <v>2</v>
      </c>
      <c r="AR97" s="25">
        <v>2</v>
      </c>
      <c r="AS97" s="25">
        <v>1</v>
      </c>
      <c r="AT97" s="25">
        <v>4</v>
      </c>
      <c r="AU97" s="25">
        <v>2</v>
      </c>
      <c r="AV97" s="25">
        <v>0</v>
      </c>
      <c r="AW97" s="25">
        <v>1</v>
      </c>
      <c r="AX97" s="25">
        <v>1</v>
      </c>
      <c r="AY97" s="25">
        <v>13</v>
      </c>
      <c r="AZ97" s="25">
        <v>1</v>
      </c>
      <c r="BA97" s="25">
        <v>5</v>
      </c>
      <c r="BB97" s="25">
        <v>1</v>
      </c>
      <c r="BC97" s="25">
        <v>6</v>
      </c>
      <c r="BD97" s="25">
        <v>4</v>
      </c>
      <c r="BE97" s="25" t="s">
        <v>32</v>
      </c>
      <c r="BF97" s="25" t="s">
        <v>32</v>
      </c>
      <c r="BG97" s="25" t="s">
        <v>32</v>
      </c>
      <c r="BH97" s="25">
        <v>4</v>
      </c>
    </row>
    <row r="98" spans="1:60" s="26" customFormat="1" ht="12.75">
      <c r="A98" s="25" t="s">
        <v>153</v>
      </c>
      <c r="B98" s="25">
        <v>70</v>
      </c>
      <c r="C98" s="25">
        <v>43</v>
      </c>
      <c r="D98" s="25" t="s">
        <v>136</v>
      </c>
      <c r="E98" s="25" t="s">
        <v>154</v>
      </c>
      <c r="F98" s="23">
        <v>385</v>
      </c>
      <c r="G98" s="23">
        <v>98</v>
      </c>
      <c r="H98" s="27">
        <v>20</v>
      </c>
      <c r="I98" s="27">
        <v>38</v>
      </c>
      <c r="J98" s="27">
        <v>40</v>
      </c>
      <c r="K98" s="23">
        <v>86</v>
      </c>
      <c r="L98" s="27">
        <v>8</v>
      </c>
      <c r="M98" s="27">
        <v>27</v>
      </c>
      <c r="N98" s="27">
        <v>35</v>
      </c>
      <c r="O98" s="27">
        <v>16</v>
      </c>
      <c r="P98" s="23">
        <v>66</v>
      </c>
      <c r="Q98" s="28">
        <v>8</v>
      </c>
      <c r="R98" s="28">
        <v>26</v>
      </c>
      <c r="S98" s="28">
        <v>24</v>
      </c>
      <c r="T98" s="28">
        <v>8</v>
      </c>
      <c r="U98" s="22">
        <v>30</v>
      </c>
      <c r="V98" s="25">
        <v>4</v>
      </c>
      <c r="W98" s="25">
        <v>7</v>
      </c>
      <c r="X98" s="25">
        <v>9</v>
      </c>
      <c r="Y98" s="25">
        <v>10</v>
      </c>
      <c r="Z98" s="25">
        <v>34</v>
      </c>
      <c r="AA98" s="25">
        <v>4</v>
      </c>
      <c r="AB98" s="25">
        <v>5</v>
      </c>
      <c r="AC98" s="25">
        <v>14</v>
      </c>
      <c r="AD98" s="25">
        <v>11</v>
      </c>
      <c r="AE98" s="25">
        <v>24</v>
      </c>
      <c r="AF98" s="25">
        <v>3</v>
      </c>
      <c r="AG98" s="25">
        <v>4</v>
      </c>
      <c r="AH98" s="25">
        <v>8</v>
      </c>
      <c r="AI98" s="25">
        <v>9</v>
      </c>
      <c r="AJ98" s="25">
        <v>10</v>
      </c>
      <c r="AK98" s="25">
        <v>2</v>
      </c>
      <c r="AL98" s="25">
        <v>2</v>
      </c>
      <c r="AM98" s="25">
        <v>1</v>
      </c>
      <c r="AN98" s="25">
        <v>5</v>
      </c>
      <c r="AO98" s="25">
        <v>16</v>
      </c>
      <c r="AP98" s="25">
        <v>5</v>
      </c>
      <c r="AQ98" s="25">
        <v>2</v>
      </c>
      <c r="AR98" s="25">
        <v>5</v>
      </c>
      <c r="AS98" s="25">
        <v>4</v>
      </c>
      <c r="AT98" s="25">
        <v>10</v>
      </c>
      <c r="AU98" s="25">
        <v>4</v>
      </c>
      <c r="AV98" s="25">
        <v>1</v>
      </c>
      <c r="AW98" s="25">
        <v>2</v>
      </c>
      <c r="AX98" s="25">
        <v>3</v>
      </c>
      <c r="AY98" s="25">
        <v>8</v>
      </c>
      <c r="AZ98" s="25">
        <v>3</v>
      </c>
      <c r="BA98" s="25">
        <v>0</v>
      </c>
      <c r="BB98" s="25">
        <v>1</v>
      </c>
      <c r="BC98" s="25">
        <v>4</v>
      </c>
      <c r="BD98" s="25">
        <v>3</v>
      </c>
      <c r="BE98" s="25" t="s">
        <v>32</v>
      </c>
      <c r="BF98" s="25" t="s">
        <v>32</v>
      </c>
      <c r="BG98" s="25" t="s">
        <v>32</v>
      </c>
      <c r="BH98" s="25">
        <v>3</v>
      </c>
    </row>
    <row r="99" spans="1:60" s="26" customFormat="1" ht="12.75">
      <c r="A99" s="25" t="s">
        <v>155</v>
      </c>
      <c r="B99" s="25">
        <v>70</v>
      </c>
      <c r="C99" s="25">
        <v>43</v>
      </c>
      <c r="D99" s="25" t="s">
        <v>136</v>
      </c>
      <c r="E99" s="25" t="s">
        <v>154</v>
      </c>
      <c r="F99" s="23">
        <v>785</v>
      </c>
      <c r="G99" s="23">
        <v>150</v>
      </c>
      <c r="H99" s="27">
        <v>34</v>
      </c>
      <c r="I99" s="27">
        <v>56</v>
      </c>
      <c r="J99" s="27">
        <v>60</v>
      </c>
      <c r="K99" s="23">
        <v>189</v>
      </c>
      <c r="L99" s="27">
        <v>27</v>
      </c>
      <c r="M99" s="27">
        <v>53</v>
      </c>
      <c r="N99" s="27">
        <v>47</v>
      </c>
      <c r="O99" s="27">
        <v>62</v>
      </c>
      <c r="P99" s="23">
        <v>117</v>
      </c>
      <c r="Q99" s="28">
        <v>12</v>
      </c>
      <c r="R99" s="28">
        <v>38</v>
      </c>
      <c r="S99" s="28">
        <v>46</v>
      </c>
      <c r="T99" s="28">
        <v>21</v>
      </c>
      <c r="U99" s="22">
        <v>94</v>
      </c>
      <c r="V99" s="25">
        <v>9</v>
      </c>
      <c r="W99" s="25">
        <v>32</v>
      </c>
      <c r="X99" s="25">
        <v>32</v>
      </c>
      <c r="Y99" s="25">
        <v>21</v>
      </c>
      <c r="Z99" s="25">
        <v>73</v>
      </c>
      <c r="AA99" s="25">
        <v>7</v>
      </c>
      <c r="AB99" s="25">
        <v>18</v>
      </c>
      <c r="AC99" s="25">
        <v>26</v>
      </c>
      <c r="AD99" s="25">
        <v>22</v>
      </c>
      <c r="AE99" s="25">
        <v>45</v>
      </c>
      <c r="AF99" s="25">
        <v>16</v>
      </c>
      <c r="AG99" s="25">
        <v>6</v>
      </c>
      <c r="AH99" s="25">
        <v>11</v>
      </c>
      <c r="AI99" s="25">
        <v>12</v>
      </c>
      <c r="AJ99" s="25">
        <v>32</v>
      </c>
      <c r="AK99" s="25">
        <v>11</v>
      </c>
      <c r="AL99" s="25">
        <v>5</v>
      </c>
      <c r="AM99" s="25">
        <v>11</v>
      </c>
      <c r="AN99" s="25">
        <v>5</v>
      </c>
      <c r="AO99" s="25">
        <v>24</v>
      </c>
      <c r="AP99" s="25">
        <v>10</v>
      </c>
      <c r="AQ99" s="25">
        <v>3</v>
      </c>
      <c r="AR99" s="25">
        <v>3</v>
      </c>
      <c r="AS99" s="25">
        <v>8</v>
      </c>
      <c r="AT99" s="25">
        <v>27</v>
      </c>
      <c r="AU99" s="25">
        <v>9</v>
      </c>
      <c r="AV99" s="25">
        <v>6</v>
      </c>
      <c r="AW99" s="25">
        <v>1</v>
      </c>
      <c r="AX99" s="25">
        <v>11</v>
      </c>
      <c r="AY99" s="25">
        <v>25</v>
      </c>
      <c r="AZ99" s="25">
        <v>9</v>
      </c>
      <c r="BA99" s="25">
        <v>7</v>
      </c>
      <c r="BB99" s="25">
        <v>2</v>
      </c>
      <c r="BC99" s="25">
        <v>7</v>
      </c>
      <c r="BD99" s="25">
        <v>9</v>
      </c>
      <c r="BE99" s="25" t="s">
        <v>32</v>
      </c>
      <c r="BF99" s="25" t="s">
        <v>32</v>
      </c>
      <c r="BG99" s="25" t="s">
        <v>32</v>
      </c>
      <c r="BH99" s="25">
        <v>9</v>
      </c>
    </row>
    <row r="100" spans="1:60" s="26" customFormat="1" ht="12.75">
      <c r="A100" s="25" t="s">
        <v>156</v>
      </c>
      <c r="B100" s="25">
        <v>16</v>
      </c>
      <c r="C100" s="25">
        <v>54</v>
      </c>
      <c r="D100" s="25" t="s">
        <v>157</v>
      </c>
      <c r="E100" s="25" t="s">
        <v>158</v>
      </c>
      <c r="F100" s="23">
        <v>1775</v>
      </c>
      <c r="G100" s="23">
        <v>358</v>
      </c>
      <c r="H100" s="27">
        <v>73</v>
      </c>
      <c r="I100" s="27">
        <v>146</v>
      </c>
      <c r="J100" s="27">
        <v>139</v>
      </c>
      <c r="K100" s="23">
        <v>426</v>
      </c>
      <c r="L100" s="27">
        <v>59</v>
      </c>
      <c r="M100" s="27">
        <v>146</v>
      </c>
      <c r="N100" s="27">
        <v>120</v>
      </c>
      <c r="O100" s="27">
        <v>101</v>
      </c>
      <c r="P100" s="23">
        <v>270</v>
      </c>
      <c r="Q100" s="28">
        <v>35</v>
      </c>
      <c r="R100" s="28">
        <v>56</v>
      </c>
      <c r="S100" s="28">
        <v>103</v>
      </c>
      <c r="T100" s="28">
        <v>76</v>
      </c>
      <c r="U100" s="22">
        <v>192</v>
      </c>
      <c r="V100" s="25">
        <v>34</v>
      </c>
      <c r="W100" s="25">
        <v>53</v>
      </c>
      <c r="X100" s="25">
        <v>53</v>
      </c>
      <c r="Y100" s="25">
        <v>52</v>
      </c>
      <c r="Z100" s="25">
        <v>161</v>
      </c>
      <c r="AA100" s="25">
        <v>16</v>
      </c>
      <c r="AB100" s="25">
        <v>45</v>
      </c>
      <c r="AC100" s="25">
        <v>68</v>
      </c>
      <c r="AD100" s="25">
        <v>32</v>
      </c>
      <c r="AE100" s="25">
        <v>82</v>
      </c>
      <c r="AF100" s="25">
        <v>21</v>
      </c>
      <c r="AG100" s="25">
        <v>17</v>
      </c>
      <c r="AH100" s="25">
        <v>15</v>
      </c>
      <c r="AI100" s="25">
        <v>29</v>
      </c>
      <c r="AJ100" s="25">
        <v>61</v>
      </c>
      <c r="AK100" s="25">
        <v>20</v>
      </c>
      <c r="AL100" s="25">
        <v>11</v>
      </c>
      <c r="AM100" s="25">
        <v>13</v>
      </c>
      <c r="AN100" s="25">
        <v>17</v>
      </c>
      <c r="AO100" s="25">
        <v>66</v>
      </c>
      <c r="AP100" s="25">
        <v>33</v>
      </c>
      <c r="AQ100" s="25">
        <v>8</v>
      </c>
      <c r="AR100" s="25">
        <v>11</v>
      </c>
      <c r="AS100" s="25">
        <v>14</v>
      </c>
      <c r="AT100" s="25">
        <v>75</v>
      </c>
      <c r="AU100" s="25">
        <v>16</v>
      </c>
      <c r="AV100" s="25">
        <v>14</v>
      </c>
      <c r="AW100" s="25">
        <v>10</v>
      </c>
      <c r="AX100" s="25">
        <v>35</v>
      </c>
      <c r="AY100" s="25">
        <v>70</v>
      </c>
      <c r="AZ100" s="25">
        <v>22</v>
      </c>
      <c r="BA100" s="25">
        <v>8</v>
      </c>
      <c r="BB100" s="25">
        <v>14</v>
      </c>
      <c r="BC100" s="25">
        <v>26</v>
      </c>
      <c r="BD100" s="25">
        <v>14</v>
      </c>
      <c r="BE100" s="25" t="s">
        <v>32</v>
      </c>
      <c r="BF100" s="25" t="s">
        <v>32</v>
      </c>
      <c r="BG100" s="25" t="s">
        <v>32</v>
      </c>
      <c r="BH100" s="25">
        <v>14</v>
      </c>
    </row>
    <row r="101" spans="1:60" s="26" customFormat="1" ht="12.75">
      <c r="A101" s="25" t="s">
        <v>159</v>
      </c>
      <c r="B101" s="25">
        <v>16</v>
      </c>
      <c r="C101" s="25">
        <v>54</v>
      </c>
      <c r="D101" s="25" t="s">
        <v>157</v>
      </c>
      <c r="E101" s="25" t="s">
        <v>158</v>
      </c>
      <c r="F101" s="23">
        <v>141</v>
      </c>
      <c r="G101" s="23"/>
      <c r="H101" s="27"/>
      <c r="I101" s="27"/>
      <c r="J101" s="27"/>
      <c r="K101" s="23">
        <v>44</v>
      </c>
      <c r="L101" s="27">
        <v>6</v>
      </c>
      <c r="M101" s="27">
        <v>12</v>
      </c>
      <c r="N101" s="27">
        <v>16</v>
      </c>
      <c r="O101" s="27">
        <v>10</v>
      </c>
      <c r="P101" s="23">
        <v>25</v>
      </c>
      <c r="Q101" s="28">
        <v>3</v>
      </c>
      <c r="R101" s="28">
        <v>5</v>
      </c>
      <c r="S101" s="28">
        <v>7</v>
      </c>
      <c r="T101" s="28">
        <v>10</v>
      </c>
      <c r="U101" s="22">
        <v>23</v>
      </c>
      <c r="V101" s="25">
        <v>3</v>
      </c>
      <c r="W101" s="25">
        <v>9</v>
      </c>
      <c r="X101" s="25">
        <v>6</v>
      </c>
      <c r="Y101" s="25">
        <v>5</v>
      </c>
      <c r="Z101" s="25">
        <v>19</v>
      </c>
      <c r="AA101" s="25">
        <v>0</v>
      </c>
      <c r="AB101" s="25">
        <v>3</v>
      </c>
      <c r="AC101" s="25">
        <v>8</v>
      </c>
      <c r="AD101" s="25">
        <v>8</v>
      </c>
      <c r="AE101" s="25">
        <v>11</v>
      </c>
      <c r="AF101" s="25">
        <v>5</v>
      </c>
      <c r="AG101" s="25">
        <v>1</v>
      </c>
      <c r="AH101" s="25">
        <v>3</v>
      </c>
      <c r="AI101" s="25">
        <v>2</v>
      </c>
      <c r="AJ101" s="25">
        <v>7</v>
      </c>
      <c r="AK101" s="25">
        <v>2</v>
      </c>
      <c r="AL101" s="25">
        <v>2</v>
      </c>
      <c r="AM101" s="25">
        <v>1</v>
      </c>
      <c r="AN101" s="25">
        <v>2</v>
      </c>
      <c r="AO101" s="25">
        <v>5</v>
      </c>
      <c r="AP101" s="25">
        <v>3</v>
      </c>
      <c r="AQ101" s="25">
        <v>1</v>
      </c>
      <c r="AR101" s="25">
        <v>0</v>
      </c>
      <c r="AS101" s="25">
        <v>1</v>
      </c>
      <c r="AT101" s="25">
        <v>2</v>
      </c>
      <c r="AU101" s="25">
        <v>0</v>
      </c>
      <c r="AV101" s="25">
        <v>0</v>
      </c>
      <c r="AW101" s="25">
        <v>1</v>
      </c>
      <c r="AX101" s="25">
        <v>1</v>
      </c>
      <c r="AY101" s="25">
        <v>4</v>
      </c>
      <c r="AZ101" s="25">
        <v>2</v>
      </c>
      <c r="BA101" s="25">
        <v>0</v>
      </c>
      <c r="BB101" s="25">
        <v>1</v>
      </c>
      <c r="BC101" s="25">
        <v>1</v>
      </c>
      <c r="BD101" s="25">
        <v>1</v>
      </c>
      <c r="BE101" s="25" t="s">
        <v>32</v>
      </c>
      <c r="BF101" s="25" t="s">
        <v>32</v>
      </c>
      <c r="BG101" s="25" t="s">
        <v>32</v>
      </c>
      <c r="BH101" s="25">
        <v>1</v>
      </c>
    </row>
    <row r="102" spans="1:60" s="26" customFormat="1" ht="12.75">
      <c r="A102" s="25" t="s">
        <v>160</v>
      </c>
      <c r="B102" s="25">
        <v>16</v>
      </c>
      <c r="C102" s="25">
        <v>54</v>
      </c>
      <c r="D102" s="25" t="s">
        <v>157</v>
      </c>
      <c r="E102" s="25" t="s">
        <v>158</v>
      </c>
      <c r="F102" s="23">
        <v>710</v>
      </c>
      <c r="G102" s="23">
        <v>171</v>
      </c>
      <c r="H102" s="27">
        <v>32</v>
      </c>
      <c r="I102" s="27">
        <v>60</v>
      </c>
      <c r="J102" s="27">
        <v>79</v>
      </c>
      <c r="K102" s="23">
        <v>114</v>
      </c>
      <c r="L102" s="27">
        <v>17</v>
      </c>
      <c r="M102" s="27">
        <v>34</v>
      </c>
      <c r="N102" s="27">
        <v>32</v>
      </c>
      <c r="O102" s="27">
        <v>31</v>
      </c>
      <c r="P102" s="23">
        <v>132</v>
      </c>
      <c r="Q102" s="28">
        <v>24</v>
      </c>
      <c r="R102" s="28">
        <v>28</v>
      </c>
      <c r="S102" s="28">
        <v>45</v>
      </c>
      <c r="T102" s="28">
        <v>35</v>
      </c>
      <c r="U102" s="22">
        <v>90</v>
      </c>
      <c r="V102" s="25">
        <v>18</v>
      </c>
      <c r="W102" s="25">
        <v>25</v>
      </c>
      <c r="X102" s="25">
        <v>24</v>
      </c>
      <c r="Y102" s="25">
        <v>23</v>
      </c>
      <c r="Z102" s="25">
        <v>58</v>
      </c>
      <c r="AA102" s="25">
        <v>13</v>
      </c>
      <c r="AB102" s="25">
        <v>18</v>
      </c>
      <c r="AC102" s="25">
        <v>20</v>
      </c>
      <c r="AD102" s="25">
        <v>7</v>
      </c>
      <c r="AE102" s="25">
        <v>46</v>
      </c>
      <c r="AF102" s="25">
        <v>10</v>
      </c>
      <c r="AG102" s="25">
        <v>10</v>
      </c>
      <c r="AH102" s="25">
        <v>14</v>
      </c>
      <c r="AI102" s="25">
        <v>12</v>
      </c>
      <c r="AJ102" s="25">
        <v>39</v>
      </c>
      <c r="AK102" s="25">
        <v>8</v>
      </c>
      <c r="AL102" s="25">
        <v>5</v>
      </c>
      <c r="AM102" s="25">
        <v>12</v>
      </c>
      <c r="AN102" s="25">
        <v>14</v>
      </c>
      <c r="AO102" s="25">
        <v>23</v>
      </c>
      <c r="AP102" s="25">
        <v>11</v>
      </c>
      <c r="AQ102" s="25">
        <v>1</v>
      </c>
      <c r="AR102" s="25">
        <v>3</v>
      </c>
      <c r="AS102" s="25">
        <v>8</v>
      </c>
      <c r="AT102" s="25">
        <v>9</v>
      </c>
      <c r="AU102" s="25">
        <v>6</v>
      </c>
      <c r="AV102" s="25">
        <v>1</v>
      </c>
      <c r="AW102" s="25">
        <v>1</v>
      </c>
      <c r="AX102" s="25">
        <v>1</v>
      </c>
      <c r="AY102" s="25">
        <v>25</v>
      </c>
      <c r="AZ102" s="25">
        <v>8</v>
      </c>
      <c r="BA102" s="25">
        <v>6</v>
      </c>
      <c r="BB102" s="25">
        <v>4</v>
      </c>
      <c r="BC102" s="25">
        <v>7</v>
      </c>
      <c r="BD102" s="25">
        <v>3</v>
      </c>
      <c r="BE102" s="25" t="s">
        <v>32</v>
      </c>
      <c r="BF102" s="25" t="s">
        <v>32</v>
      </c>
      <c r="BG102" s="25" t="s">
        <v>32</v>
      </c>
      <c r="BH102" s="25">
        <v>3</v>
      </c>
    </row>
    <row r="103" spans="1:60" s="26" customFormat="1" ht="12.75">
      <c r="A103" s="25" t="s">
        <v>161</v>
      </c>
      <c r="B103" s="25">
        <v>16</v>
      </c>
      <c r="C103" s="25">
        <v>54</v>
      </c>
      <c r="D103" s="25" t="s">
        <v>157</v>
      </c>
      <c r="E103" s="25" t="s">
        <v>158</v>
      </c>
      <c r="F103" s="23">
        <v>233</v>
      </c>
      <c r="G103" s="23">
        <v>61</v>
      </c>
      <c r="H103" s="27">
        <v>12</v>
      </c>
      <c r="I103" s="27">
        <v>19</v>
      </c>
      <c r="J103" s="27">
        <v>30</v>
      </c>
      <c r="K103" s="23">
        <v>53</v>
      </c>
      <c r="L103" s="27">
        <v>13</v>
      </c>
      <c r="M103" s="27">
        <v>12</v>
      </c>
      <c r="N103" s="27">
        <v>12</v>
      </c>
      <c r="O103" s="27">
        <v>16</v>
      </c>
      <c r="P103" s="23">
        <v>28</v>
      </c>
      <c r="Q103" s="28">
        <v>1</v>
      </c>
      <c r="R103" s="28">
        <v>6</v>
      </c>
      <c r="S103" s="28">
        <v>12</v>
      </c>
      <c r="T103" s="28">
        <v>9</v>
      </c>
      <c r="U103" s="22">
        <v>23</v>
      </c>
      <c r="V103" s="25">
        <v>5</v>
      </c>
      <c r="W103" s="25">
        <v>4</v>
      </c>
      <c r="X103" s="25">
        <v>7</v>
      </c>
      <c r="Y103" s="25">
        <v>7</v>
      </c>
      <c r="Z103" s="25">
        <v>20</v>
      </c>
      <c r="AA103" s="25">
        <v>3</v>
      </c>
      <c r="AB103" s="25">
        <v>5</v>
      </c>
      <c r="AC103" s="25">
        <v>4</v>
      </c>
      <c r="AD103" s="25">
        <v>8</v>
      </c>
      <c r="AE103" s="25">
        <v>15</v>
      </c>
      <c r="AF103" s="25">
        <v>5</v>
      </c>
      <c r="AG103" s="25">
        <v>8</v>
      </c>
      <c r="AH103" s="25">
        <v>1</v>
      </c>
      <c r="AI103" s="25">
        <v>1</v>
      </c>
      <c r="AJ103" s="25">
        <v>12</v>
      </c>
      <c r="AK103" s="25">
        <v>5</v>
      </c>
      <c r="AL103" s="25">
        <v>3</v>
      </c>
      <c r="AM103" s="25">
        <v>1</v>
      </c>
      <c r="AN103" s="25">
        <v>3</v>
      </c>
      <c r="AO103" s="25">
        <v>9</v>
      </c>
      <c r="AP103" s="25">
        <v>1</v>
      </c>
      <c r="AQ103" s="25">
        <v>2</v>
      </c>
      <c r="AR103" s="25">
        <v>2</v>
      </c>
      <c r="AS103" s="25">
        <v>4</v>
      </c>
      <c r="AT103" s="25">
        <v>7</v>
      </c>
      <c r="AU103" s="25">
        <v>5</v>
      </c>
      <c r="AV103" s="25">
        <v>0</v>
      </c>
      <c r="AW103" s="25">
        <v>1</v>
      </c>
      <c r="AX103" s="25">
        <v>1</v>
      </c>
      <c r="AY103" s="25">
        <v>5</v>
      </c>
      <c r="AZ103" s="25">
        <v>3</v>
      </c>
      <c r="BA103" s="25">
        <v>0</v>
      </c>
      <c r="BB103" s="25">
        <v>0</v>
      </c>
      <c r="BC103" s="25">
        <v>2</v>
      </c>
      <c r="BD103" s="25">
        <v>0</v>
      </c>
      <c r="BE103" s="25" t="s">
        <v>32</v>
      </c>
      <c r="BF103" s="25" t="s">
        <v>32</v>
      </c>
      <c r="BG103" s="25" t="s">
        <v>32</v>
      </c>
      <c r="BH103" s="25">
        <v>0</v>
      </c>
    </row>
    <row r="104" spans="1:60" s="26" customFormat="1" ht="12.75">
      <c r="A104" s="25" t="s">
        <v>162</v>
      </c>
      <c r="B104" s="25">
        <v>16</v>
      </c>
      <c r="C104" s="25">
        <v>54</v>
      </c>
      <c r="D104" s="25" t="s">
        <v>157</v>
      </c>
      <c r="E104" s="25" t="s">
        <v>158</v>
      </c>
      <c r="F104" s="23">
        <v>156</v>
      </c>
      <c r="G104" s="23">
        <v>34</v>
      </c>
      <c r="H104" s="27">
        <v>10</v>
      </c>
      <c r="I104" s="27">
        <v>10</v>
      </c>
      <c r="J104" s="27">
        <v>14</v>
      </c>
      <c r="K104" s="23">
        <v>43</v>
      </c>
      <c r="L104" s="27">
        <v>8</v>
      </c>
      <c r="M104" s="27">
        <v>12</v>
      </c>
      <c r="N104" s="27">
        <v>11</v>
      </c>
      <c r="O104" s="27">
        <v>12</v>
      </c>
      <c r="P104" s="23">
        <v>18</v>
      </c>
      <c r="Q104" s="28">
        <v>4</v>
      </c>
      <c r="R104" s="28">
        <v>4</v>
      </c>
      <c r="S104" s="28">
        <v>4</v>
      </c>
      <c r="T104" s="28">
        <v>6</v>
      </c>
      <c r="U104" s="22">
        <v>13</v>
      </c>
      <c r="V104" s="25">
        <v>1</v>
      </c>
      <c r="W104" s="25">
        <v>2</v>
      </c>
      <c r="X104" s="25">
        <v>4</v>
      </c>
      <c r="Y104" s="25">
        <v>6</v>
      </c>
      <c r="Z104" s="25">
        <v>15</v>
      </c>
      <c r="AA104" s="25">
        <v>4</v>
      </c>
      <c r="AB104" s="25">
        <v>6</v>
      </c>
      <c r="AC104" s="25">
        <v>3</v>
      </c>
      <c r="AD104" s="25">
        <v>2</v>
      </c>
      <c r="AE104" s="25">
        <v>6</v>
      </c>
      <c r="AF104" s="25">
        <v>0</v>
      </c>
      <c r="AG104" s="25">
        <v>4</v>
      </c>
      <c r="AH104" s="25">
        <v>1</v>
      </c>
      <c r="AI104" s="25">
        <v>1</v>
      </c>
      <c r="AJ104" s="25">
        <v>8</v>
      </c>
      <c r="AK104" s="25">
        <v>2</v>
      </c>
      <c r="AL104" s="25">
        <v>0</v>
      </c>
      <c r="AM104" s="25">
        <v>4</v>
      </c>
      <c r="AN104" s="25">
        <v>2</v>
      </c>
      <c r="AO104" s="25">
        <v>10</v>
      </c>
      <c r="AP104" s="25">
        <v>0</v>
      </c>
      <c r="AQ104" s="25">
        <v>2</v>
      </c>
      <c r="AR104" s="25">
        <v>2</v>
      </c>
      <c r="AS104" s="25">
        <v>6</v>
      </c>
      <c r="AT104" s="25">
        <v>2</v>
      </c>
      <c r="AU104" s="25">
        <v>1</v>
      </c>
      <c r="AV104" s="25">
        <v>0</v>
      </c>
      <c r="AW104" s="25">
        <v>1</v>
      </c>
      <c r="AX104" s="25">
        <v>0</v>
      </c>
      <c r="AY104" s="25">
        <v>5</v>
      </c>
      <c r="AZ104" s="25">
        <v>2</v>
      </c>
      <c r="BA104" s="25">
        <v>1</v>
      </c>
      <c r="BB104" s="25">
        <v>2</v>
      </c>
      <c r="BC104" s="25">
        <v>0</v>
      </c>
      <c r="BD104" s="25">
        <v>2</v>
      </c>
      <c r="BE104" s="25" t="s">
        <v>32</v>
      </c>
      <c r="BF104" s="25" t="s">
        <v>32</v>
      </c>
      <c r="BG104" s="25" t="s">
        <v>32</v>
      </c>
      <c r="BH104" s="25">
        <v>2</v>
      </c>
    </row>
    <row r="105" spans="1:60" s="26" customFormat="1" ht="12.75">
      <c r="A105" s="25" t="s">
        <v>163</v>
      </c>
      <c r="B105" s="25">
        <v>24</v>
      </c>
      <c r="C105" s="25">
        <v>72</v>
      </c>
      <c r="D105" s="25" t="s">
        <v>157</v>
      </c>
      <c r="E105" s="25" t="s">
        <v>164</v>
      </c>
      <c r="F105" s="23">
        <v>855</v>
      </c>
      <c r="G105" s="23">
        <v>181</v>
      </c>
      <c r="H105" s="27">
        <v>32</v>
      </c>
      <c r="I105" s="27">
        <v>74</v>
      </c>
      <c r="J105" s="27">
        <v>75</v>
      </c>
      <c r="K105" s="23">
        <v>192</v>
      </c>
      <c r="L105" s="27">
        <v>36</v>
      </c>
      <c r="M105" s="27">
        <v>43</v>
      </c>
      <c r="N105" s="27">
        <v>67</v>
      </c>
      <c r="O105" s="27">
        <v>46</v>
      </c>
      <c r="P105" s="23">
        <v>127</v>
      </c>
      <c r="Q105" s="28">
        <v>17</v>
      </c>
      <c r="R105" s="28">
        <v>26</v>
      </c>
      <c r="S105" s="28">
        <v>49</v>
      </c>
      <c r="T105" s="28">
        <v>35</v>
      </c>
      <c r="U105" s="22">
        <v>92</v>
      </c>
      <c r="V105" s="25">
        <v>19</v>
      </c>
      <c r="W105" s="25">
        <v>21</v>
      </c>
      <c r="X105" s="25">
        <v>30</v>
      </c>
      <c r="Y105" s="25">
        <v>22</v>
      </c>
      <c r="Z105" s="25">
        <v>73</v>
      </c>
      <c r="AA105" s="25">
        <v>7</v>
      </c>
      <c r="AB105" s="25">
        <v>20</v>
      </c>
      <c r="AC105" s="25">
        <v>34</v>
      </c>
      <c r="AD105" s="25">
        <v>12</v>
      </c>
      <c r="AE105" s="25">
        <v>55</v>
      </c>
      <c r="AF105" s="25">
        <v>7</v>
      </c>
      <c r="AG105" s="25">
        <v>13</v>
      </c>
      <c r="AH105" s="25">
        <v>15</v>
      </c>
      <c r="AI105" s="25">
        <v>20</v>
      </c>
      <c r="AJ105" s="25">
        <v>34</v>
      </c>
      <c r="AK105" s="25">
        <v>12</v>
      </c>
      <c r="AL105" s="25">
        <v>4</v>
      </c>
      <c r="AM105" s="25">
        <v>9</v>
      </c>
      <c r="AN105" s="25">
        <v>9</v>
      </c>
      <c r="AO105" s="25">
        <v>38</v>
      </c>
      <c r="AP105" s="25">
        <v>8</v>
      </c>
      <c r="AQ105" s="25">
        <v>7</v>
      </c>
      <c r="AR105" s="25">
        <v>13</v>
      </c>
      <c r="AS105" s="25">
        <v>10</v>
      </c>
      <c r="AT105" s="25">
        <v>21</v>
      </c>
      <c r="AU105" s="25">
        <v>9</v>
      </c>
      <c r="AV105" s="25">
        <v>3</v>
      </c>
      <c r="AW105" s="25">
        <v>2</v>
      </c>
      <c r="AX105" s="25">
        <v>7</v>
      </c>
      <c r="AY105" s="25">
        <v>36</v>
      </c>
      <c r="AZ105" s="25">
        <v>17</v>
      </c>
      <c r="BA105" s="25">
        <v>8</v>
      </c>
      <c r="BB105" s="25">
        <v>6</v>
      </c>
      <c r="BC105" s="25">
        <v>5</v>
      </c>
      <c r="BD105" s="25">
        <v>6</v>
      </c>
      <c r="BE105" s="25" t="s">
        <v>32</v>
      </c>
      <c r="BF105" s="25" t="s">
        <v>32</v>
      </c>
      <c r="BG105" s="25" t="s">
        <v>32</v>
      </c>
      <c r="BH105" s="25">
        <v>6</v>
      </c>
    </row>
    <row r="106" spans="1:60" s="26" customFormat="1" ht="12.75">
      <c r="A106" s="25" t="s">
        <v>165</v>
      </c>
      <c r="B106" s="25">
        <v>24</v>
      </c>
      <c r="C106" s="25">
        <v>72</v>
      </c>
      <c r="D106" s="25" t="s">
        <v>157</v>
      </c>
      <c r="E106" s="25" t="s">
        <v>164</v>
      </c>
      <c r="F106" s="23">
        <v>342</v>
      </c>
      <c r="G106" s="23">
        <v>74</v>
      </c>
      <c r="H106" s="27">
        <v>18</v>
      </c>
      <c r="I106" s="27">
        <v>17</v>
      </c>
      <c r="J106" s="27">
        <v>39</v>
      </c>
      <c r="K106" s="23">
        <v>86</v>
      </c>
      <c r="L106" s="27">
        <v>15</v>
      </c>
      <c r="M106" s="27">
        <v>21</v>
      </c>
      <c r="N106" s="27">
        <v>31</v>
      </c>
      <c r="O106" s="27">
        <v>19</v>
      </c>
      <c r="P106" s="23">
        <v>49</v>
      </c>
      <c r="Q106" s="28">
        <v>13</v>
      </c>
      <c r="R106" s="28">
        <v>7</v>
      </c>
      <c r="S106" s="28">
        <v>15</v>
      </c>
      <c r="T106" s="28">
        <v>14</v>
      </c>
      <c r="U106" s="22">
        <v>33</v>
      </c>
      <c r="V106" s="25">
        <v>9</v>
      </c>
      <c r="W106" s="25">
        <v>6</v>
      </c>
      <c r="X106" s="25">
        <v>11</v>
      </c>
      <c r="Y106" s="25">
        <v>7</v>
      </c>
      <c r="Z106" s="25">
        <v>30</v>
      </c>
      <c r="AA106" s="25">
        <v>6</v>
      </c>
      <c r="AB106" s="25">
        <v>5</v>
      </c>
      <c r="AC106" s="25">
        <v>5</v>
      </c>
      <c r="AD106" s="25">
        <v>14</v>
      </c>
      <c r="AE106" s="25">
        <v>26</v>
      </c>
      <c r="AF106" s="25">
        <v>7</v>
      </c>
      <c r="AG106" s="25">
        <v>3</v>
      </c>
      <c r="AH106" s="25">
        <v>5</v>
      </c>
      <c r="AI106" s="25">
        <v>11</v>
      </c>
      <c r="AJ106" s="25">
        <v>8</v>
      </c>
      <c r="AK106" s="25">
        <v>3</v>
      </c>
      <c r="AL106" s="25">
        <v>1</v>
      </c>
      <c r="AM106" s="25">
        <v>1</v>
      </c>
      <c r="AN106" s="25">
        <v>3</v>
      </c>
      <c r="AO106" s="25">
        <v>7</v>
      </c>
      <c r="AP106" s="25">
        <v>3</v>
      </c>
      <c r="AQ106" s="25">
        <v>1</v>
      </c>
      <c r="AR106" s="25">
        <v>1</v>
      </c>
      <c r="AS106" s="25">
        <v>2</v>
      </c>
      <c r="AT106" s="25">
        <v>14</v>
      </c>
      <c r="AU106" s="25">
        <v>9</v>
      </c>
      <c r="AV106" s="25">
        <v>1</v>
      </c>
      <c r="AW106" s="25">
        <v>1</v>
      </c>
      <c r="AX106" s="25">
        <v>3</v>
      </c>
      <c r="AY106" s="25">
        <v>13</v>
      </c>
      <c r="AZ106" s="25">
        <v>7</v>
      </c>
      <c r="BA106" s="25">
        <v>1</v>
      </c>
      <c r="BB106" s="25">
        <v>4</v>
      </c>
      <c r="BC106" s="25">
        <v>1</v>
      </c>
      <c r="BD106" s="25">
        <v>2</v>
      </c>
      <c r="BE106" s="25" t="s">
        <v>32</v>
      </c>
      <c r="BF106" s="25" t="s">
        <v>32</v>
      </c>
      <c r="BG106" s="25" t="s">
        <v>32</v>
      </c>
      <c r="BH106" s="25">
        <v>2</v>
      </c>
    </row>
    <row r="107" spans="1:60" s="26" customFormat="1" ht="12.75">
      <c r="A107" s="25" t="s">
        <v>166</v>
      </c>
      <c r="B107" s="25">
        <v>24</v>
      </c>
      <c r="C107" s="25">
        <v>72</v>
      </c>
      <c r="D107" s="25" t="s">
        <v>157</v>
      </c>
      <c r="E107" s="25" t="s">
        <v>167</v>
      </c>
      <c r="F107" s="23">
        <v>198</v>
      </c>
      <c r="G107" s="23">
        <v>47</v>
      </c>
      <c r="H107" s="27">
        <v>12</v>
      </c>
      <c r="I107" s="27">
        <v>20</v>
      </c>
      <c r="J107" s="27">
        <v>15</v>
      </c>
      <c r="K107" s="23">
        <v>50</v>
      </c>
      <c r="L107" s="27">
        <v>12</v>
      </c>
      <c r="M107" s="27">
        <v>12</v>
      </c>
      <c r="N107" s="27">
        <v>12</v>
      </c>
      <c r="O107" s="27">
        <v>14</v>
      </c>
      <c r="P107" s="23">
        <v>22</v>
      </c>
      <c r="Q107" s="28">
        <v>5</v>
      </c>
      <c r="R107" s="28">
        <v>7</v>
      </c>
      <c r="S107" s="28">
        <v>6</v>
      </c>
      <c r="T107" s="28">
        <v>4</v>
      </c>
      <c r="U107" s="22">
        <v>27</v>
      </c>
      <c r="V107" s="25">
        <v>7</v>
      </c>
      <c r="W107" s="25">
        <v>6</v>
      </c>
      <c r="X107" s="25">
        <v>6</v>
      </c>
      <c r="Y107" s="25">
        <v>8</v>
      </c>
      <c r="Z107" s="25">
        <v>10</v>
      </c>
      <c r="AA107" s="25">
        <v>5</v>
      </c>
      <c r="AB107" s="25">
        <v>0</v>
      </c>
      <c r="AC107" s="25">
        <v>2</v>
      </c>
      <c r="AD107" s="25">
        <v>3</v>
      </c>
      <c r="AE107" s="25">
        <v>13</v>
      </c>
      <c r="AF107" s="25">
        <v>4</v>
      </c>
      <c r="AG107" s="25">
        <v>1</v>
      </c>
      <c r="AH107" s="25">
        <v>2</v>
      </c>
      <c r="AI107" s="25">
        <v>6</v>
      </c>
      <c r="AJ107" s="25">
        <v>10</v>
      </c>
      <c r="AK107" s="25">
        <v>1</v>
      </c>
      <c r="AL107" s="25">
        <v>2</v>
      </c>
      <c r="AM107" s="25">
        <v>4</v>
      </c>
      <c r="AN107" s="25">
        <v>3</v>
      </c>
      <c r="AO107" s="25">
        <v>7</v>
      </c>
      <c r="AP107" s="25">
        <v>2</v>
      </c>
      <c r="AQ107" s="25">
        <v>2</v>
      </c>
      <c r="AR107" s="25">
        <v>1</v>
      </c>
      <c r="AS107" s="25">
        <v>2</v>
      </c>
      <c r="AT107" s="25">
        <v>6</v>
      </c>
      <c r="AU107" s="25">
        <v>3</v>
      </c>
      <c r="AV107" s="25">
        <v>2</v>
      </c>
      <c r="AW107" s="25">
        <v>0</v>
      </c>
      <c r="AX107" s="25">
        <v>1</v>
      </c>
      <c r="AY107" s="25">
        <v>6</v>
      </c>
      <c r="AZ107" s="25">
        <v>1</v>
      </c>
      <c r="BA107" s="25">
        <v>2</v>
      </c>
      <c r="BB107" s="25">
        <v>0</v>
      </c>
      <c r="BC107" s="25">
        <v>3</v>
      </c>
      <c r="BD107" s="25">
        <v>0</v>
      </c>
      <c r="BE107" s="25" t="s">
        <v>32</v>
      </c>
      <c r="BF107" s="25" t="s">
        <v>32</v>
      </c>
      <c r="BG107" s="25" t="s">
        <v>32</v>
      </c>
      <c r="BH107" s="25">
        <v>0</v>
      </c>
    </row>
    <row r="108" spans="1:60" s="26" customFormat="1" ht="12.75">
      <c r="A108" s="25" t="s">
        <v>168</v>
      </c>
      <c r="B108" s="25">
        <v>24</v>
      </c>
      <c r="C108" s="25">
        <v>72</v>
      </c>
      <c r="D108" s="25" t="s">
        <v>157</v>
      </c>
      <c r="E108" s="25" t="s">
        <v>167</v>
      </c>
      <c r="F108" s="23">
        <v>1201</v>
      </c>
      <c r="G108" s="23">
        <v>238</v>
      </c>
      <c r="H108" s="27">
        <v>36</v>
      </c>
      <c r="I108" s="27">
        <v>97</v>
      </c>
      <c r="J108" s="27">
        <v>105</v>
      </c>
      <c r="K108" s="23">
        <v>291</v>
      </c>
      <c r="L108" s="27">
        <v>48</v>
      </c>
      <c r="M108" s="27">
        <v>64</v>
      </c>
      <c r="N108" s="27">
        <v>99</v>
      </c>
      <c r="O108" s="27">
        <v>80</v>
      </c>
      <c r="P108" s="23">
        <v>193</v>
      </c>
      <c r="Q108" s="28">
        <v>25</v>
      </c>
      <c r="R108" s="28">
        <v>39</v>
      </c>
      <c r="S108" s="28">
        <v>59</v>
      </c>
      <c r="T108" s="28">
        <v>70</v>
      </c>
      <c r="U108" s="22">
        <v>142</v>
      </c>
      <c r="V108" s="25">
        <v>18</v>
      </c>
      <c r="W108" s="25">
        <v>39</v>
      </c>
      <c r="X108" s="25">
        <v>54</v>
      </c>
      <c r="Y108" s="25">
        <v>31</v>
      </c>
      <c r="Z108" s="25">
        <v>112</v>
      </c>
      <c r="AA108" s="25">
        <v>21</v>
      </c>
      <c r="AB108" s="25">
        <v>27</v>
      </c>
      <c r="AC108" s="25">
        <v>36</v>
      </c>
      <c r="AD108" s="25">
        <v>28</v>
      </c>
      <c r="AE108" s="25">
        <v>72</v>
      </c>
      <c r="AF108" s="25">
        <v>19</v>
      </c>
      <c r="AG108" s="25">
        <v>15</v>
      </c>
      <c r="AH108" s="25">
        <v>11</v>
      </c>
      <c r="AI108" s="25">
        <v>27</v>
      </c>
      <c r="AJ108" s="25">
        <v>41</v>
      </c>
      <c r="AK108" s="25">
        <v>13</v>
      </c>
      <c r="AL108" s="25">
        <v>7</v>
      </c>
      <c r="AM108" s="25">
        <v>9</v>
      </c>
      <c r="AN108" s="25">
        <v>12</v>
      </c>
      <c r="AO108" s="25">
        <v>41</v>
      </c>
      <c r="AP108" s="25">
        <v>13</v>
      </c>
      <c r="AQ108" s="25">
        <v>9</v>
      </c>
      <c r="AR108" s="25">
        <v>7</v>
      </c>
      <c r="AS108" s="25">
        <v>12</v>
      </c>
      <c r="AT108" s="25">
        <v>33</v>
      </c>
      <c r="AU108" s="25">
        <v>19</v>
      </c>
      <c r="AV108" s="25">
        <v>2</v>
      </c>
      <c r="AW108" s="25">
        <v>5</v>
      </c>
      <c r="AX108" s="25">
        <v>7</v>
      </c>
      <c r="AY108" s="25">
        <v>30</v>
      </c>
      <c r="AZ108" s="25">
        <v>15</v>
      </c>
      <c r="BA108" s="25">
        <v>4</v>
      </c>
      <c r="BB108" s="25">
        <v>4</v>
      </c>
      <c r="BC108" s="25">
        <v>7</v>
      </c>
      <c r="BD108" s="25">
        <v>8</v>
      </c>
      <c r="BE108" s="25" t="s">
        <v>32</v>
      </c>
      <c r="BF108" s="25" t="s">
        <v>32</v>
      </c>
      <c r="BG108" s="25" t="s">
        <v>32</v>
      </c>
      <c r="BH108" s="25">
        <v>8</v>
      </c>
    </row>
    <row r="109" spans="1:60" s="26" customFormat="1" ht="12.75">
      <c r="A109" s="25" t="s">
        <v>169</v>
      </c>
      <c r="B109" s="25">
        <v>24</v>
      </c>
      <c r="C109" s="25">
        <v>72</v>
      </c>
      <c r="D109" s="25" t="s">
        <v>157</v>
      </c>
      <c r="E109" s="25" t="s">
        <v>167</v>
      </c>
      <c r="F109" s="23">
        <v>286</v>
      </c>
      <c r="G109" s="23">
        <v>55</v>
      </c>
      <c r="H109" s="27">
        <v>11</v>
      </c>
      <c r="I109" s="27">
        <v>17</v>
      </c>
      <c r="J109" s="27">
        <v>27</v>
      </c>
      <c r="K109" s="23">
        <v>71</v>
      </c>
      <c r="L109" s="27">
        <v>14</v>
      </c>
      <c r="M109" s="27">
        <v>13</v>
      </c>
      <c r="N109" s="27">
        <v>24</v>
      </c>
      <c r="O109" s="27">
        <v>20</v>
      </c>
      <c r="P109" s="23">
        <v>43</v>
      </c>
      <c r="Q109" s="28">
        <v>2</v>
      </c>
      <c r="R109" s="28">
        <v>10</v>
      </c>
      <c r="S109" s="28">
        <v>16</v>
      </c>
      <c r="T109" s="28">
        <v>15</v>
      </c>
      <c r="U109" s="22">
        <v>27</v>
      </c>
      <c r="V109" s="25">
        <v>5</v>
      </c>
      <c r="W109" s="25">
        <v>6</v>
      </c>
      <c r="X109" s="25">
        <v>10</v>
      </c>
      <c r="Y109" s="25">
        <v>6</v>
      </c>
      <c r="Z109" s="25">
        <v>24</v>
      </c>
      <c r="AA109" s="25">
        <v>1</v>
      </c>
      <c r="AB109" s="25">
        <v>6</v>
      </c>
      <c r="AC109" s="25">
        <v>8</v>
      </c>
      <c r="AD109" s="25">
        <v>9</v>
      </c>
      <c r="AE109" s="25">
        <v>20</v>
      </c>
      <c r="AF109" s="25">
        <v>11</v>
      </c>
      <c r="AG109" s="25">
        <v>1</v>
      </c>
      <c r="AH109" s="25">
        <v>2</v>
      </c>
      <c r="AI109" s="25">
        <v>6</v>
      </c>
      <c r="AJ109" s="25">
        <v>8</v>
      </c>
      <c r="AK109" s="25">
        <v>2</v>
      </c>
      <c r="AL109" s="25">
        <v>2</v>
      </c>
      <c r="AM109" s="25">
        <v>3</v>
      </c>
      <c r="AN109" s="25">
        <v>1</v>
      </c>
      <c r="AO109" s="25">
        <v>12</v>
      </c>
      <c r="AP109" s="25">
        <v>5</v>
      </c>
      <c r="AQ109" s="25">
        <v>4</v>
      </c>
      <c r="AR109" s="25">
        <v>2</v>
      </c>
      <c r="AS109" s="25">
        <v>1</v>
      </c>
      <c r="AT109" s="25">
        <v>9</v>
      </c>
      <c r="AU109" s="25">
        <v>3</v>
      </c>
      <c r="AV109" s="25">
        <v>2</v>
      </c>
      <c r="AW109" s="25">
        <v>0</v>
      </c>
      <c r="AX109" s="25">
        <v>4</v>
      </c>
      <c r="AY109" s="25">
        <v>13</v>
      </c>
      <c r="AZ109" s="25">
        <v>10</v>
      </c>
      <c r="BA109" s="25">
        <v>2</v>
      </c>
      <c r="BB109" s="25">
        <v>1</v>
      </c>
      <c r="BC109" s="25">
        <v>0</v>
      </c>
      <c r="BD109" s="25">
        <v>4</v>
      </c>
      <c r="BE109" s="25" t="s">
        <v>32</v>
      </c>
      <c r="BF109" s="25" t="s">
        <v>32</v>
      </c>
      <c r="BG109" s="25" t="s">
        <v>32</v>
      </c>
      <c r="BH109" s="25">
        <v>4</v>
      </c>
    </row>
    <row r="110" spans="1:60" s="26" customFormat="1" ht="12.75">
      <c r="A110" s="25" t="s">
        <v>170</v>
      </c>
      <c r="B110" s="25">
        <v>33</v>
      </c>
      <c r="C110" s="25">
        <v>72</v>
      </c>
      <c r="D110" s="25" t="s">
        <v>157</v>
      </c>
      <c r="E110" s="25" t="s">
        <v>157</v>
      </c>
      <c r="F110" s="23">
        <v>1169</v>
      </c>
      <c r="G110" s="23">
        <v>242</v>
      </c>
      <c r="H110" s="27">
        <v>68</v>
      </c>
      <c r="I110" s="27">
        <v>72</v>
      </c>
      <c r="J110" s="27">
        <v>102</v>
      </c>
      <c r="K110" s="23">
        <v>283</v>
      </c>
      <c r="L110" s="27">
        <v>32</v>
      </c>
      <c r="M110" s="27">
        <v>67</v>
      </c>
      <c r="N110" s="27">
        <v>92</v>
      </c>
      <c r="O110" s="27">
        <v>92</v>
      </c>
      <c r="P110" s="23">
        <v>156</v>
      </c>
      <c r="Q110" s="28">
        <v>15</v>
      </c>
      <c r="R110" s="28">
        <v>43</v>
      </c>
      <c r="S110" s="28">
        <v>41</v>
      </c>
      <c r="T110" s="28">
        <v>57</v>
      </c>
      <c r="U110" s="22">
        <v>136</v>
      </c>
      <c r="V110" s="25">
        <v>20</v>
      </c>
      <c r="W110" s="25">
        <v>35</v>
      </c>
      <c r="X110" s="25">
        <v>44</v>
      </c>
      <c r="Y110" s="25">
        <v>37</v>
      </c>
      <c r="Z110" s="25">
        <v>109</v>
      </c>
      <c r="AA110" s="25">
        <v>15</v>
      </c>
      <c r="AB110" s="25">
        <v>28</v>
      </c>
      <c r="AC110" s="25">
        <v>37</v>
      </c>
      <c r="AD110" s="25">
        <v>29</v>
      </c>
      <c r="AE110" s="25">
        <v>76</v>
      </c>
      <c r="AF110" s="25">
        <v>17</v>
      </c>
      <c r="AG110" s="25">
        <v>20</v>
      </c>
      <c r="AH110" s="25">
        <v>17</v>
      </c>
      <c r="AI110" s="25">
        <v>22</v>
      </c>
      <c r="AJ110" s="25">
        <v>44</v>
      </c>
      <c r="AK110" s="25">
        <v>12</v>
      </c>
      <c r="AL110" s="25">
        <v>7</v>
      </c>
      <c r="AM110" s="25">
        <v>9</v>
      </c>
      <c r="AN110" s="25">
        <v>16</v>
      </c>
      <c r="AO110" s="25">
        <v>39</v>
      </c>
      <c r="AP110" s="25">
        <v>11</v>
      </c>
      <c r="AQ110" s="25">
        <v>6</v>
      </c>
      <c r="AR110" s="25">
        <v>9</v>
      </c>
      <c r="AS110" s="25">
        <v>13</v>
      </c>
      <c r="AT110" s="25">
        <v>30</v>
      </c>
      <c r="AU110" s="25">
        <v>10</v>
      </c>
      <c r="AV110" s="25">
        <v>4</v>
      </c>
      <c r="AW110" s="25">
        <v>5</v>
      </c>
      <c r="AX110" s="25">
        <v>11</v>
      </c>
      <c r="AY110" s="25">
        <v>48</v>
      </c>
      <c r="AZ110" s="25">
        <v>15</v>
      </c>
      <c r="BA110" s="25">
        <v>9</v>
      </c>
      <c r="BB110" s="25">
        <v>7</v>
      </c>
      <c r="BC110" s="25">
        <v>17</v>
      </c>
      <c r="BD110" s="25">
        <v>6</v>
      </c>
      <c r="BE110" s="25" t="s">
        <v>32</v>
      </c>
      <c r="BF110" s="25" t="s">
        <v>32</v>
      </c>
      <c r="BG110" s="25" t="s">
        <v>32</v>
      </c>
      <c r="BH110" s="25">
        <v>6</v>
      </c>
    </row>
    <row r="111" spans="1:60" s="26" customFormat="1" ht="12.75">
      <c r="A111" s="25" t="s">
        <v>171</v>
      </c>
      <c r="B111" s="25">
        <v>33</v>
      </c>
      <c r="C111" s="25">
        <v>72</v>
      </c>
      <c r="D111" s="25" t="s">
        <v>157</v>
      </c>
      <c r="E111" s="25" t="s">
        <v>157</v>
      </c>
      <c r="F111" s="23">
        <v>395</v>
      </c>
      <c r="G111" s="23">
        <v>97</v>
      </c>
      <c r="H111" s="27">
        <v>24</v>
      </c>
      <c r="I111" s="27">
        <v>41</v>
      </c>
      <c r="J111" s="27">
        <v>32</v>
      </c>
      <c r="K111" s="23">
        <v>91</v>
      </c>
      <c r="L111" s="27">
        <v>8</v>
      </c>
      <c r="M111" s="27">
        <v>22</v>
      </c>
      <c r="N111" s="27">
        <v>38</v>
      </c>
      <c r="O111" s="27">
        <v>23</v>
      </c>
      <c r="P111" s="23">
        <v>54</v>
      </c>
      <c r="Q111" s="28">
        <v>8</v>
      </c>
      <c r="R111" s="28">
        <v>11</v>
      </c>
      <c r="S111" s="28">
        <v>16</v>
      </c>
      <c r="T111" s="28">
        <v>19</v>
      </c>
      <c r="U111" s="22">
        <v>42</v>
      </c>
      <c r="V111" s="25">
        <v>6</v>
      </c>
      <c r="W111" s="25">
        <v>11</v>
      </c>
      <c r="X111" s="25">
        <v>10</v>
      </c>
      <c r="Y111" s="25">
        <v>15</v>
      </c>
      <c r="Z111" s="25">
        <v>34</v>
      </c>
      <c r="AA111" s="25">
        <v>5</v>
      </c>
      <c r="AB111" s="25">
        <v>10</v>
      </c>
      <c r="AC111" s="25">
        <v>14</v>
      </c>
      <c r="AD111" s="25">
        <v>5</v>
      </c>
      <c r="AE111" s="25">
        <v>27</v>
      </c>
      <c r="AF111" s="25">
        <v>9</v>
      </c>
      <c r="AG111" s="25">
        <v>5</v>
      </c>
      <c r="AH111" s="25">
        <v>8</v>
      </c>
      <c r="AI111" s="25">
        <v>5</v>
      </c>
      <c r="AJ111" s="25">
        <v>13</v>
      </c>
      <c r="AK111" s="25">
        <v>3</v>
      </c>
      <c r="AL111" s="25">
        <v>2</v>
      </c>
      <c r="AM111" s="25">
        <v>5</v>
      </c>
      <c r="AN111" s="25">
        <v>3</v>
      </c>
      <c r="AO111" s="25">
        <v>16</v>
      </c>
      <c r="AP111" s="25">
        <v>7</v>
      </c>
      <c r="AQ111" s="25">
        <v>2</v>
      </c>
      <c r="AR111" s="25">
        <v>2</v>
      </c>
      <c r="AS111" s="25">
        <v>5</v>
      </c>
      <c r="AT111" s="25">
        <v>12</v>
      </c>
      <c r="AU111" s="25">
        <v>6</v>
      </c>
      <c r="AV111" s="25">
        <v>0</v>
      </c>
      <c r="AW111" s="25">
        <v>1</v>
      </c>
      <c r="AX111" s="25">
        <v>5</v>
      </c>
      <c r="AY111" s="25">
        <v>7</v>
      </c>
      <c r="AZ111" s="25">
        <v>2</v>
      </c>
      <c r="BA111" s="25">
        <v>1</v>
      </c>
      <c r="BB111" s="25">
        <v>2</v>
      </c>
      <c r="BC111" s="25">
        <v>2</v>
      </c>
      <c r="BD111" s="25">
        <v>2</v>
      </c>
      <c r="BE111" s="25" t="s">
        <v>32</v>
      </c>
      <c r="BF111" s="25" t="s">
        <v>32</v>
      </c>
      <c r="BG111" s="25" t="s">
        <v>32</v>
      </c>
      <c r="BH111" s="25">
        <v>2</v>
      </c>
    </row>
    <row r="112" spans="1:60" s="26" customFormat="1" ht="12.75">
      <c r="A112" s="25" t="s">
        <v>172</v>
      </c>
      <c r="B112" s="25">
        <v>33</v>
      </c>
      <c r="C112" s="25">
        <v>72</v>
      </c>
      <c r="D112" s="25" t="s">
        <v>157</v>
      </c>
      <c r="E112" s="25" t="s">
        <v>157</v>
      </c>
      <c r="F112" s="23">
        <v>404</v>
      </c>
      <c r="G112" s="23">
        <v>85</v>
      </c>
      <c r="H112" s="27">
        <v>32</v>
      </c>
      <c r="I112" s="27">
        <v>27</v>
      </c>
      <c r="J112" s="27">
        <v>26</v>
      </c>
      <c r="K112" s="23">
        <v>86</v>
      </c>
      <c r="L112" s="27">
        <v>21</v>
      </c>
      <c r="M112" s="27">
        <v>29</v>
      </c>
      <c r="N112" s="27">
        <v>15</v>
      </c>
      <c r="O112" s="27">
        <v>21</v>
      </c>
      <c r="P112" s="23">
        <v>64</v>
      </c>
      <c r="Q112" s="28">
        <v>7</v>
      </c>
      <c r="R112" s="28">
        <v>12</v>
      </c>
      <c r="S112" s="28">
        <v>23</v>
      </c>
      <c r="T112" s="28">
        <v>22</v>
      </c>
      <c r="U112" s="22">
        <v>64</v>
      </c>
      <c r="V112" s="25">
        <v>11</v>
      </c>
      <c r="W112" s="25">
        <v>17</v>
      </c>
      <c r="X112" s="25">
        <v>18</v>
      </c>
      <c r="Y112" s="25">
        <v>18</v>
      </c>
      <c r="Z112" s="25">
        <v>38</v>
      </c>
      <c r="AA112" s="25">
        <v>5</v>
      </c>
      <c r="AB112" s="25">
        <v>11</v>
      </c>
      <c r="AC112" s="25">
        <v>7</v>
      </c>
      <c r="AD112" s="25">
        <v>15</v>
      </c>
      <c r="AE112" s="25">
        <v>25</v>
      </c>
      <c r="AF112" s="25">
        <v>8</v>
      </c>
      <c r="AG112" s="25">
        <v>6</v>
      </c>
      <c r="AH112" s="25">
        <v>4</v>
      </c>
      <c r="AI112" s="25">
        <v>7</v>
      </c>
      <c r="AJ112" s="25">
        <v>13</v>
      </c>
      <c r="AK112" s="25">
        <v>5</v>
      </c>
      <c r="AL112" s="25">
        <v>2</v>
      </c>
      <c r="AM112" s="25">
        <v>3</v>
      </c>
      <c r="AN112" s="25">
        <v>3</v>
      </c>
      <c r="AO112" s="25">
        <v>9</v>
      </c>
      <c r="AP112" s="25">
        <v>2</v>
      </c>
      <c r="AQ112" s="25">
        <v>1</v>
      </c>
      <c r="AR112" s="25">
        <v>2</v>
      </c>
      <c r="AS112" s="25">
        <v>4</v>
      </c>
      <c r="AT112" s="25">
        <v>7</v>
      </c>
      <c r="AU112" s="25">
        <v>5</v>
      </c>
      <c r="AV112" s="25">
        <v>1</v>
      </c>
      <c r="AW112" s="25">
        <v>1</v>
      </c>
      <c r="AX112" s="25">
        <v>0</v>
      </c>
      <c r="AY112" s="25">
        <v>9</v>
      </c>
      <c r="AZ112" s="25">
        <v>0</v>
      </c>
      <c r="BA112" s="25">
        <v>2</v>
      </c>
      <c r="BB112" s="25">
        <v>2</v>
      </c>
      <c r="BC112" s="25">
        <v>5</v>
      </c>
      <c r="BD112" s="25">
        <v>4</v>
      </c>
      <c r="BE112" s="25" t="s">
        <v>32</v>
      </c>
      <c r="BF112" s="25" t="s">
        <v>32</v>
      </c>
      <c r="BG112" s="25" t="s">
        <v>32</v>
      </c>
      <c r="BH112" s="25">
        <v>4</v>
      </c>
    </row>
    <row r="113" spans="1:60" s="26" customFormat="1" ht="12.75">
      <c r="A113" s="25" t="s">
        <v>173</v>
      </c>
      <c r="B113" s="25">
        <v>33</v>
      </c>
      <c r="C113" s="25">
        <v>72</v>
      </c>
      <c r="D113" s="25" t="s">
        <v>157</v>
      </c>
      <c r="E113" s="25" t="s">
        <v>157</v>
      </c>
      <c r="F113" s="23">
        <v>11820</v>
      </c>
      <c r="G113" s="23">
        <v>2175</v>
      </c>
      <c r="H113" s="27">
        <v>664</v>
      </c>
      <c r="I113" s="27">
        <v>737</v>
      </c>
      <c r="J113" s="27">
        <v>774</v>
      </c>
      <c r="K113" s="23">
        <v>2531</v>
      </c>
      <c r="L113" s="27">
        <v>508</v>
      </c>
      <c r="M113" s="27">
        <v>583</v>
      </c>
      <c r="N113" s="27">
        <v>705</v>
      </c>
      <c r="O113" s="27">
        <v>735</v>
      </c>
      <c r="P113" s="23">
        <v>1613</v>
      </c>
      <c r="Q113" s="28">
        <v>283</v>
      </c>
      <c r="R113" s="28">
        <v>362</v>
      </c>
      <c r="S113" s="28">
        <v>456</v>
      </c>
      <c r="T113" s="28">
        <v>512</v>
      </c>
      <c r="U113" s="23">
        <v>1234</v>
      </c>
      <c r="V113" s="25">
        <v>276</v>
      </c>
      <c r="W113" s="25">
        <v>333</v>
      </c>
      <c r="X113" s="25">
        <v>344</v>
      </c>
      <c r="Y113" s="25">
        <v>281</v>
      </c>
      <c r="Z113" s="27">
        <v>1120</v>
      </c>
      <c r="AA113" s="25">
        <v>158</v>
      </c>
      <c r="AB113" s="25">
        <v>331</v>
      </c>
      <c r="AC113" s="25">
        <v>326</v>
      </c>
      <c r="AD113" s="25">
        <v>305</v>
      </c>
      <c r="AE113" s="25">
        <v>866</v>
      </c>
      <c r="AF113" s="25">
        <v>258</v>
      </c>
      <c r="AG113" s="25">
        <v>166</v>
      </c>
      <c r="AH113" s="25">
        <v>146</v>
      </c>
      <c r="AI113" s="25">
        <v>296</v>
      </c>
      <c r="AJ113" s="25">
        <v>656</v>
      </c>
      <c r="AK113" s="25">
        <v>212</v>
      </c>
      <c r="AL113" s="25">
        <v>109</v>
      </c>
      <c r="AM113" s="25">
        <v>133</v>
      </c>
      <c r="AN113" s="25">
        <v>202</v>
      </c>
      <c r="AO113" s="25">
        <v>535</v>
      </c>
      <c r="AP113" s="25">
        <v>182</v>
      </c>
      <c r="AQ113" s="25">
        <v>81</v>
      </c>
      <c r="AR113" s="25">
        <v>106</v>
      </c>
      <c r="AS113" s="25">
        <v>166</v>
      </c>
      <c r="AT113" s="25">
        <v>521</v>
      </c>
      <c r="AU113" s="25">
        <v>195</v>
      </c>
      <c r="AV113" s="25">
        <v>90</v>
      </c>
      <c r="AW113" s="25">
        <v>74</v>
      </c>
      <c r="AX113" s="25">
        <v>162</v>
      </c>
      <c r="AY113" s="25">
        <v>481</v>
      </c>
      <c r="AZ113" s="25">
        <v>184</v>
      </c>
      <c r="BA113" s="25">
        <v>86</v>
      </c>
      <c r="BB113" s="25">
        <v>85</v>
      </c>
      <c r="BC113" s="25">
        <v>126</v>
      </c>
      <c r="BD113" s="25">
        <v>88</v>
      </c>
      <c r="BE113" s="25" t="s">
        <v>32</v>
      </c>
      <c r="BF113" s="25" t="s">
        <v>32</v>
      </c>
      <c r="BG113" s="25" t="s">
        <v>32</v>
      </c>
      <c r="BH113" s="25">
        <v>88</v>
      </c>
    </row>
    <row r="114" spans="1:60" s="26" customFormat="1" ht="12.75">
      <c r="A114" s="25" t="s">
        <v>174</v>
      </c>
      <c r="B114" s="25">
        <v>33</v>
      </c>
      <c r="C114" s="25">
        <v>72</v>
      </c>
      <c r="D114" s="25" t="s">
        <v>157</v>
      </c>
      <c r="E114" s="25" t="s">
        <v>157</v>
      </c>
      <c r="F114" s="23">
        <v>361</v>
      </c>
      <c r="G114" s="23">
        <v>80</v>
      </c>
      <c r="H114" s="27">
        <v>17</v>
      </c>
      <c r="I114" s="27">
        <v>33</v>
      </c>
      <c r="J114" s="27">
        <v>30</v>
      </c>
      <c r="K114" s="23">
        <v>98</v>
      </c>
      <c r="L114" s="27">
        <v>19</v>
      </c>
      <c r="M114" s="27">
        <v>32</v>
      </c>
      <c r="N114" s="27">
        <v>27</v>
      </c>
      <c r="O114" s="27">
        <v>20</v>
      </c>
      <c r="P114" s="23">
        <v>52</v>
      </c>
      <c r="Q114" s="28">
        <v>9</v>
      </c>
      <c r="R114" s="28">
        <v>14</v>
      </c>
      <c r="S114" s="28">
        <v>17</v>
      </c>
      <c r="T114" s="28">
        <v>12</v>
      </c>
      <c r="U114" s="22">
        <v>38</v>
      </c>
      <c r="V114" s="25">
        <v>7</v>
      </c>
      <c r="W114" s="25">
        <v>9</v>
      </c>
      <c r="X114" s="25">
        <v>14</v>
      </c>
      <c r="Y114" s="25">
        <v>8</v>
      </c>
      <c r="Z114" s="25">
        <v>18</v>
      </c>
      <c r="AA114" s="25">
        <v>3</v>
      </c>
      <c r="AB114" s="25">
        <v>4</v>
      </c>
      <c r="AC114" s="25">
        <v>8</v>
      </c>
      <c r="AD114" s="25">
        <v>3</v>
      </c>
      <c r="AE114" s="25">
        <v>18</v>
      </c>
      <c r="AF114" s="25">
        <v>5</v>
      </c>
      <c r="AG114" s="25">
        <v>5</v>
      </c>
      <c r="AH114" s="25">
        <v>3</v>
      </c>
      <c r="AI114" s="25">
        <v>5</v>
      </c>
      <c r="AJ114" s="25">
        <v>14</v>
      </c>
      <c r="AK114" s="25">
        <v>3</v>
      </c>
      <c r="AL114" s="25">
        <v>4</v>
      </c>
      <c r="AM114" s="25">
        <v>2</v>
      </c>
      <c r="AN114" s="25">
        <v>5</v>
      </c>
      <c r="AO114" s="25">
        <v>12</v>
      </c>
      <c r="AP114" s="25">
        <v>5</v>
      </c>
      <c r="AQ114" s="25">
        <v>1</v>
      </c>
      <c r="AR114" s="25">
        <v>1</v>
      </c>
      <c r="AS114" s="25">
        <v>5</v>
      </c>
      <c r="AT114" s="25">
        <v>10</v>
      </c>
      <c r="AU114" s="25">
        <v>1</v>
      </c>
      <c r="AV114" s="25">
        <v>2</v>
      </c>
      <c r="AW114" s="25">
        <v>4</v>
      </c>
      <c r="AX114" s="25">
        <v>3</v>
      </c>
      <c r="AY114" s="25">
        <v>16</v>
      </c>
      <c r="AZ114" s="25">
        <v>5</v>
      </c>
      <c r="BA114" s="25">
        <v>3</v>
      </c>
      <c r="BB114" s="25">
        <v>5</v>
      </c>
      <c r="BC114" s="25">
        <v>3</v>
      </c>
      <c r="BD114" s="25">
        <v>5</v>
      </c>
      <c r="BE114" s="25" t="s">
        <v>32</v>
      </c>
      <c r="BF114" s="25" t="s">
        <v>32</v>
      </c>
      <c r="BG114" s="25" t="s">
        <v>32</v>
      </c>
      <c r="BH114" s="25">
        <v>5</v>
      </c>
    </row>
    <row r="115" spans="1:60" s="26" customFormat="1" ht="12.75">
      <c r="A115" s="25" t="s">
        <v>175</v>
      </c>
      <c r="B115" s="25">
        <v>33</v>
      </c>
      <c r="C115" s="25">
        <v>72</v>
      </c>
      <c r="D115" s="25" t="s">
        <v>157</v>
      </c>
      <c r="E115" s="25" t="s">
        <v>157</v>
      </c>
      <c r="F115" s="23">
        <v>362</v>
      </c>
      <c r="G115" s="23">
        <v>62</v>
      </c>
      <c r="H115" s="27">
        <v>18</v>
      </c>
      <c r="I115" s="27">
        <v>22</v>
      </c>
      <c r="J115" s="27">
        <v>22</v>
      </c>
      <c r="K115" s="23">
        <v>69</v>
      </c>
      <c r="L115" s="27">
        <v>11</v>
      </c>
      <c r="M115" s="27">
        <v>21</v>
      </c>
      <c r="N115" s="27">
        <v>23</v>
      </c>
      <c r="O115" s="27">
        <v>14</v>
      </c>
      <c r="P115" s="23">
        <v>55</v>
      </c>
      <c r="Q115" s="28">
        <v>4</v>
      </c>
      <c r="R115" s="28">
        <v>16</v>
      </c>
      <c r="S115" s="28">
        <v>20</v>
      </c>
      <c r="T115" s="28">
        <v>15</v>
      </c>
      <c r="U115" s="22">
        <v>33</v>
      </c>
      <c r="V115" s="25">
        <v>10</v>
      </c>
      <c r="W115" s="25">
        <v>6</v>
      </c>
      <c r="X115" s="25">
        <v>11</v>
      </c>
      <c r="Y115" s="25">
        <v>6</v>
      </c>
      <c r="Z115" s="25">
        <v>27</v>
      </c>
      <c r="AA115" s="25">
        <v>4</v>
      </c>
      <c r="AB115" s="25">
        <v>4</v>
      </c>
      <c r="AC115" s="25">
        <v>8</v>
      </c>
      <c r="AD115" s="25">
        <v>11</v>
      </c>
      <c r="AE115" s="25">
        <v>74</v>
      </c>
      <c r="AF115" s="25">
        <v>60</v>
      </c>
      <c r="AG115" s="25">
        <v>4</v>
      </c>
      <c r="AH115" s="25">
        <v>2</v>
      </c>
      <c r="AI115" s="25">
        <v>8</v>
      </c>
      <c r="AJ115" s="25">
        <v>9</v>
      </c>
      <c r="AK115" s="25">
        <v>2</v>
      </c>
      <c r="AL115" s="25">
        <v>1</v>
      </c>
      <c r="AM115" s="25">
        <v>4</v>
      </c>
      <c r="AN115" s="25">
        <v>2</v>
      </c>
      <c r="AO115" s="25">
        <v>7</v>
      </c>
      <c r="AP115" s="25">
        <v>3</v>
      </c>
      <c r="AQ115" s="25">
        <v>0</v>
      </c>
      <c r="AR115" s="25">
        <v>2</v>
      </c>
      <c r="AS115" s="25">
        <v>2</v>
      </c>
      <c r="AT115" s="25">
        <v>12</v>
      </c>
      <c r="AU115" s="25">
        <v>3</v>
      </c>
      <c r="AV115" s="25">
        <v>4</v>
      </c>
      <c r="AW115" s="25">
        <v>3</v>
      </c>
      <c r="AX115" s="25">
        <v>2</v>
      </c>
      <c r="AY115" s="25">
        <v>14</v>
      </c>
      <c r="AZ115" s="25">
        <v>7</v>
      </c>
      <c r="BA115" s="25">
        <v>2</v>
      </c>
      <c r="BB115" s="25">
        <v>2</v>
      </c>
      <c r="BC115" s="25">
        <v>3</v>
      </c>
      <c r="BD115" s="25">
        <v>0</v>
      </c>
      <c r="BE115" s="25" t="s">
        <v>32</v>
      </c>
      <c r="BF115" s="25" t="s">
        <v>32</v>
      </c>
      <c r="BG115" s="25" t="s">
        <v>32</v>
      </c>
      <c r="BH115" s="25">
        <v>0</v>
      </c>
    </row>
    <row r="116" spans="1:60" s="26" customFormat="1" ht="12.75">
      <c r="A116" s="25" t="s">
        <v>176</v>
      </c>
      <c r="B116" s="25">
        <v>33</v>
      </c>
      <c r="C116" s="25">
        <v>72</v>
      </c>
      <c r="D116" s="25" t="s">
        <v>157</v>
      </c>
      <c r="E116" s="25" t="s">
        <v>177</v>
      </c>
      <c r="F116" s="23">
        <v>1299</v>
      </c>
      <c r="G116" s="23">
        <v>290</v>
      </c>
      <c r="H116" s="27">
        <v>53</v>
      </c>
      <c r="I116" s="27">
        <v>104</v>
      </c>
      <c r="J116" s="27">
        <v>133</v>
      </c>
      <c r="K116" s="23">
        <v>317</v>
      </c>
      <c r="L116" s="27">
        <v>50</v>
      </c>
      <c r="M116" s="27">
        <v>82</v>
      </c>
      <c r="N116" s="27">
        <v>113</v>
      </c>
      <c r="O116" s="27">
        <v>72</v>
      </c>
      <c r="P116" s="23">
        <v>199</v>
      </c>
      <c r="Q116" s="28">
        <v>32</v>
      </c>
      <c r="R116" s="28">
        <v>54</v>
      </c>
      <c r="S116" s="28">
        <v>67</v>
      </c>
      <c r="T116" s="28">
        <v>46</v>
      </c>
      <c r="U116" s="22">
        <v>122</v>
      </c>
      <c r="V116" s="25">
        <v>17</v>
      </c>
      <c r="W116" s="25">
        <v>39</v>
      </c>
      <c r="X116" s="25">
        <v>41</v>
      </c>
      <c r="Y116" s="25">
        <v>25</v>
      </c>
      <c r="Z116" s="25">
        <v>118</v>
      </c>
      <c r="AA116" s="25">
        <v>12</v>
      </c>
      <c r="AB116" s="25">
        <v>32</v>
      </c>
      <c r="AC116" s="25">
        <v>45</v>
      </c>
      <c r="AD116" s="25">
        <v>29</v>
      </c>
      <c r="AE116" s="25">
        <v>89</v>
      </c>
      <c r="AF116" s="25">
        <v>19</v>
      </c>
      <c r="AG116" s="25">
        <v>15</v>
      </c>
      <c r="AH116" s="25">
        <v>19</v>
      </c>
      <c r="AI116" s="25">
        <v>36</v>
      </c>
      <c r="AJ116" s="25">
        <v>52</v>
      </c>
      <c r="AK116" s="25">
        <v>14</v>
      </c>
      <c r="AL116" s="25">
        <v>12</v>
      </c>
      <c r="AM116" s="25">
        <v>11</v>
      </c>
      <c r="AN116" s="25">
        <v>15</v>
      </c>
      <c r="AO116" s="25">
        <v>45</v>
      </c>
      <c r="AP116" s="25">
        <v>14</v>
      </c>
      <c r="AQ116" s="25">
        <v>8</v>
      </c>
      <c r="AR116" s="25">
        <v>9</v>
      </c>
      <c r="AS116" s="25">
        <v>14</v>
      </c>
      <c r="AT116" s="25">
        <v>33</v>
      </c>
      <c r="AU116" s="25">
        <v>11</v>
      </c>
      <c r="AV116" s="25">
        <v>4</v>
      </c>
      <c r="AW116" s="25">
        <v>8</v>
      </c>
      <c r="AX116" s="25">
        <v>10</v>
      </c>
      <c r="AY116" s="25">
        <v>28</v>
      </c>
      <c r="AZ116" s="25">
        <v>11</v>
      </c>
      <c r="BA116" s="25">
        <v>3</v>
      </c>
      <c r="BB116" s="25">
        <v>6</v>
      </c>
      <c r="BC116" s="25">
        <v>8</v>
      </c>
      <c r="BD116" s="25">
        <v>6</v>
      </c>
      <c r="BE116" s="25" t="s">
        <v>32</v>
      </c>
      <c r="BF116" s="25" t="s">
        <v>32</v>
      </c>
      <c r="BG116" s="25" t="s">
        <v>32</v>
      </c>
      <c r="BH116" s="25">
        <v>6</v>
      </c>
    </row>
    <row r="117" spans="1:60" s="26" customFormat="1" ht="12.75">
      <c r="A117" s="25" t="s">
        <v>178</v>
      </c>
      <c r="B117" s="25">
        <v>18</v>
      </c>
      <c r="C117" s="25">
        <v>24</v>
      </c>
      <c r="D117" s="25" t="s">
        <v>179</v>
      </c>
      <c r="E117" s="25" t="s">
        <v>179</v>
      </c>
      <c r="F117" s="23">
        <v>1351</v>
      </c>
      <c r="G117" s="23">
        <v>327</v>
      </c>
      <c r="H117" s="27">
        <v>47</v>
      </c>
      <c r="I117" s="27">
        <v>139</v>
      </c>
      <c r="J117" s="27">
        <v>141</v>
      </c>
      <c r="K117" s="23">
        <v>330</v>
      </c>
      <c r="L117" s="27">
        <v>40</v>
      </c>
      <c r="M117" s="27">
        <v>86</v>
      </c>
      <c r="N117" s="27">
        <v>130</v>
      </c>
      <c r="O117" s="27">
        <v>74</v>
      </c>
      <c r="P117" s="23">
        <v>180</v>
      </c>
      <c r="Q117" s="28">
        <v>22</v>
      </c>
      <c r="R117" s="28">
        <v>55</v>
      </c>
      <c r="S117" s="28">
        <v>58</v>
      </c>
      <c r="T117" s="28">
        <v>45</v>
      </c>
      <c r="U117" s="22">
        <v>133</v>
      </c>
      <c r="V117" s="25">
        <v>21</v>
      </c>
      <c r="W117" s="25">
        <v>29</v>
      </c>
      <c r="X117" s="25">
        <v>42</v>
      </c>
      <c r="Y117" s="25">
        <v>41</v>
      </c>
      <c r="Z117" s="25">
        <v>116</v>
      </c>
      <c r="AA117" s="25">
        <v>13</v>
      </c>
      <c r="AB117" s="25">
        <v>33</v>
      </c>
      <c r="AC117" s="25">
        <v>41</v>
      </c>
      <c r="AD117" s="25">
        <v>29</v>
      </c>
      <c r="AE117" s="25">
        <v>62</v>
      </c>
      <c r="AF117" s="25">
        <v>23</v>
      </c>
      <c r="AG117" s="25">
        <v>13</v>
      </c>
      <c r="AH117" s="25">
        <v>9</v>
      </c>
      <c r="AI117" s="25">
        <v>17</v>
      </c>
      <c r="AJ117" s="25">
        <v>68</v>
      </c>
      <c r="AK117" s="25">
        <v>19</v>
      </c>
      <c r="AL117" s="25">
        <v>21</v>
      </c>
      <c r="AM117" s="25">
        <v>11</v>
      </c>
      <c r="AN117" s="25">
        <v>17</v>
      </c>
      <c r="AO117" s="25">
        <v>45</v>
      </c>
      <c r="AP117" s="25">
        <v>14</v>
      </c>
      <c r="AQ117" s="25">
        <v>8</v>
      </c>
      <c r="AR117" s="25">
        <v>14</v>
      </c>
      <c r="AS117" s="25">
        <v>9</v>
      </c>
      <c r="AT117" s="25">
        <v>36</v>
      </c>
      <c r="AU117" s="25">
        <v>12</v>
      </c>
      <c r="AV117" s="25">
        <v>4</v>
      </c>
      <c r="AW117" s="25">
        <v>7</v>
      </c>
      <c r="AX117" s="25">
        <v>13</v>
      </c>
      <c r="AY117" s="25">
        <v>43</v>
      </c>
      <c r="AZ117" s="25">
        <v>13</v>
      </c>
      <c r="BA117" s="25">
        <v>9</v>
      </c>
      <c r="BB117" s="25">
        <v>8</v>
      </c>
      <c r="BC117" s="25">
        <v>13</v>
      </c>
      <c r="BD117" s="25">
        <v>11</v>
      </c>
      <c r="BE117" s="25" t="s">
        <v>32</v>
      </c>
      <c r="BF117" s="25" t="s">
        <v>32</v>
      </c>
      <c r="BG117" s="25" t="s">
        <v>32</v>
      </c>
      <c r="BH117" s="25">
        <v>11</v>
      </c>
    </row>
    <row r="118" spans="1:60" s="26" customFormat="1" ht="12.75">
      <c r="A118" s="25" t="s">
        <v>180</v>
      </c>
      <c r="B118" s="25">
        <v>18</v>
      </c>
      <c r="C118" s="25">
        <v>24</v>
      </c>
      <c r="D118" s="25" t="s">
        <v>179</v>
      </c>
      <c r="E118" s="25" t="s">
        <v>179</v>
      </c>
      <c r="F118" s="23">
        <v>451</v>
      </c>
      <c r="G118" s="23">
        <v>122</v>
      </c>
      <c r="H118" s="27">
        <v>23</v>
      </c>
      <c r="I118" s="27">
        <v>47</v>
      </c>
      <c r="J118" s="27">
        <v>52</v>
      </c>
      <c r="K118" s="23">
        <v>92</v>
      </c>
      <c r="L118" s="27">
        <v>16</v>
      </c>
      <c r="M118" s="27">
        <v>27</v>
      </c>
      <c r="N118" s="27">
        <v>31</v>
      </c>
      <c r="O118" s="27">
        <v>18</v>
      </c>
      <c r="P118" s="23">
        <v>72</v>
      </c>
      <c r="Q118" s="28">
        <v>9</v>
      </c>
      <c r="R118" s="28">
        <v>17</v>
      </c>
      <c r="S118" s="28">
        <v>24</v>
      </c>
      <c r="T118" s="28">
        <v>22</v>
      </c>
      <c r="U118" s="22">
        <v>43</v>
      </c>
      <c r="V118" s="25">
        <v>9</v>
      </c>
      <c r="W118" s="25">
        <v>9</v>
      </c>
      <c r="X118" s="25">
        <v>10</v>
      </c>
      <c r="Y118" s="25">
        <v>15</v>
      </c>
      <c r="Z118" s="25">
        <v>42</v>
      </c>
      <c r="AA118" s="25">
        <v>7</v>
      </c>
      <c r="AB118" s="25">
        <v>8</v>
      </c>
      <c r="AC118" s="25">
        <v>19</v>
      </c>
      <c r="AD118" s="25">
        <v>8</v>
      </c>
      <c r="AE118" s="25">
        <v>15</v>
      </c>
      <c r="AF118" s="25">
        <v>5</v>
      </c>
      <c r="AG118" s="25">
        <v>3</v>
      </c>
      <c r="AH118" s="25">
        <v>2</v>
      </c>
      <c r="AI118" s="25">
        <v>5</v>
      </c>
      <c r="AJ118" s="25">
        <v>15</v>
      </c>
      <c r="AK118" s="25">
        <v>4</v>
      </c>
      <c r="AL118" s="25">
        <v>2</v>
      </c>
      <c r="AM118" s="25">
        <v>5</v>
      </c>
      <c r="AN118" s="25">
        <v>4</v>
      </c>
      <c r="AO118" s="25">
        <v>17</v>
      </c>
      <c r="AP118" s="25">
        <v>3</v>
      </c>
      <c r="AQ118" s="25">
        <v>4</v>
      </c>
      <c r="AR118" s="25">
        <v>5</v>
      </c>
      <c r="AS118" s="25">
        <v>5</v>
      </c>
      <c r="AT118" s="25">
        <v>9</v>
      </c>
      <c r="AU118" s="25">
        <v>2</v>
      </c>
      <c r="AV118" s="25">
        <v>4</v>
      </c>
      <c r="AW118" s="25">
        <v>1</v>
      </c>
      <c r="AX118" s="25">
        <v>2</v>
      </c>
      <c r="AY118" s="25">
        <v>16</v>
      </c>
      <c r="AZ118" s="25">
        <v>7</v>
      </c>
      <c r="BA118" s="25">
        <v>4</v>
      </c>
      <c r="BB118" s="25">
        <v>2</v>
      </c>
      <c r="BC118" s="25">
        <v>3</v>
      </c>
      <c r="BD118" s="25">
        <v>8</v>
      </c>
      <c r="BE118" s="25" t="s">
        <v>32</v>
      </c>
      <c r="BF118" s="25" t="s">
        <v>32</v>
      </c>
      <c r="BG118" s="25" t="s">
        <v>32</v>
      </c>
      <c r="BH118" s="25">
        <v>8</v>
      </c>
    </row>
    <row r="119" spans="1:60" s="26" customFormat="1" ht="12.75">
      <c r="A119" s="25" t="s">
        <v>181</v>
      </c>
      <c r="B119" s="25">
        <v>18</v>
      </c>
      <c r="C119" s="25">
        <v>24</v>
      </c>
      <c r="D119" s="25" t="s">
        <v>179</v>
      </c>
      <c r="E119" s="25" t="s">
        <v>179</v>
      </c>
      <c r="F119" s="23">
        <v>253</v>
      </c>
      <c r="G119" s="23">
        <v>70</v>
      </c>
      <c r="H119" s="27">
        <v>11</v>
      </c>
      <c r="I119" s="27">
        <v>23</v>
      </c>
      <c r="J119" s="27">
        <v>36</v>
      </c>
      <c r="K119" s="23">
        <v>65</v>
      </c>
      <c r="L119" s="27">
        <v>12</v>
      </c>
      <c r="M119" s="27">
        <v>21</v>
      </c>
      <c r="N119" s="27">
        <v>20</v>
      </c>
      <c r="O119" s="27">
        <v>12</v>
      </c>
      <c r="P119" s="23">
        <v>34</v>
      </c>
      <c r="Q119" s="28">
        <v>5</v>
      </c>
      <c r="R119" s="28">
        <v>3</v>
      </c>
      <c r="S119" s="28">
        <v>13</v>
      </c>
      <c r="T119" s="28">
        <v>13</v>
      </c>
      <c r="U119" s="22">
        <v>28</v>
      </c>
      <c r="V119" s="25">
        <v>5</v>
      </c>
      <c r="W119" s="25">
        <v>7</v>
      </c>
      <c r="X119" s="25">
        <v>8</v>
      </c>
      <c r="Y119" s="25">
        <v>8</v>
      </c>
      <c r="Z119" s="25">
        <v>16</v>
      </c>
      <c r="AA119" s="25">
        <v>3</v>
      </c>
      <c r="AB119" s="25">
        <v>6</v>
      </c>
      <c r="AC119" s="25">
        <v>5</v>
      </c>
      <c r="AD119" s="25">
        <v>2</v>
      </c>
      <c r="AE119" s="25">
        <v>14</v>
      </c>
      <c r="AF119" s="25">
        <v>2</v>
      </c>
      <c r="AG119" s="25">
        <v>3</v>
      </c>
      <c r="AH119" s="25">
        <v>4</v>
      </c>
      <c r="AI119" s="25">
        <v>5</v>
      </c>
      <c r="AJ119" s="25">
        <v>12</v>
      </c>
      <c r="AK119" s="25">
        <v>5</v>
      </c>
      <c r="AL119" s="25">
        <v>2</v>
      </c>
      <c r="AM119" s="25">
        <v>3</v>
      </c>
      <c r="AN119" s="25">
        <v>2</v>
      </c>
      <c r="AO119" s="25">
        <v>6</v>
      </c>
      <c r="AP119" s="25">
        <v>2</v>
      </c>
      <c r="AQ119" s="25">
        <v>1</v>
      </c>
      <c r="AR119" s="25">
        <v>1</v>
      </c>
      <c r="AS119" s="25">
        <v>2</v>
      </c>
      <c r="AT119" s="25">
        <v>3</v>
      </c>
      <c r="AU119" s="25">
        <v>3</v>
      </c>
      <c r="AV119" s="25">
        <v>0</v>
      </c>
      <c r="AW119" s="25">
        <v>0</v>
      </c>
      <c r="AX119" s="25">
        <v>0</v>
      </c>
      <c r="AY119" s="25">
        <v>5</v>
      </c>
      <c r="AZ119" s="25">
        <v>1</v>
      </c>
      <c r="BA119" s="25">
        <v>0</v>
      </c>
      <c r="BB119" s="25">
        <v>0</v>
      </c>
      <c r="BC119" s="25">
        <v>4</v>
      </c>
      <c r="BD119" s="25">
        <v>0</v>
      </c>
      <c r="BE119" s="25" t="s">
        <v>32</v>
      </c>
      <c r="BF119" s="25" t="s">
        <v>32</v>
      </c>
      <c r="BG119" s="25" t="s">
        <v>32</v>
      </c>
      <c r="BH119" s="25">
        <v>0</v>
      </c>
    </row>
    <row r="120" spans="1:60" s="26" customFormat="1" ht="12.75">
      <c r="A120" s="25" t="s">
        <v>182</v>
      </c>
      <c r="B120" s="25">
        <v>18</v>
      </c>
      <c r="C120" s="25">
        <v>24</v>
      </c>
      <c r="D120" s="25" t="s">
        <v>179</v>
      </c>
      <c r="E120" s="25" t="s">
        <v>179</v>
      </c>
      <c r="F120" s="23">
        <v>262</v>
      </c>
      <c r="G120" s="23">
        <v>46</v>
      </c>
      <c r="H120" s="27">
        <v>9</v>
      </c>
      <c r="I120" s="27">
        <v>25</v>
      </c>
      <c r="J120" s="27">
        <v>12</v>
      </c>
      <c r="K120" s="23">
        <v>62</v>
      </c>
      <c r="L120" s="27">
        <v>16</v>
      </c>
      <c r="M120" s="27">
        <v>14</v>
      </c>
      <c r="N120" s="27">
        <v>23</v>
      </c>
      <c r="O120" s="27">
        <v>9</v>
      </c>
      <c r="P120" s="23">
        <v>45</v>
      </c>
      <c r="Q120" s="28">
        <v>10</v>
      </c>
      <c r="R120" s="28">
        <v>11</v>
      </c>
      <c r="S120" s="28">
        <v>12</v>
      </c>
      <c r="T120" s="28">
        <v>12</v>
      </c>
      <c r="U120" s="22">
        <v>29</v>
      </c>
      <c r="V120" s="25">
        <v>4</v>
      </c>
      <c r="W120" s="25">
        <v>6</v>
      </c>
      <c r="X120" s="25">
        <v>6</v>
      </c>
      <c r="Y120" s="25">
        <v>13</v>
      </c>
      <c r="Z120" s="25">
        <v>17</v>
      </c>
      <c r="AA120" s="25">
        <v>1</v>
      </c>
      <c r="AB120" s="25">
        <v>5</v>
      </c>
      <c r="AC120" s="25">
        <v>8</v>
      </c>
      <c r="AD120" s="25">
        <v>3</v>
      </c>
      <c r="AE120" s="25">
        <v>17</v>
      </c>
      <c r="AF120" s="25">
        <v>3</v>
      </c>
      <c r="AG120" s="25">
        <v>3</v>
      </c>
      <c r="AH120" s="25">
        <v>4</v>
      </c>
      <c r="AI120" s="25">
        <v>7</v>
      </c>
      <c r="AJ120" s="25">
        <v>10</v>
      </c>
      <c r="AK120" s="25">
        <v>4</v>
      </c>
      <c r="AL120" s="25">
        <v>2</v>
      </c>
      <c r="AM120" s="25">
        <v>2</v>
      </c>
      <c r="AN120" s="25">
        <v>2</v>
      </c>
      <c r="AO120" s="25">
        <v>11</v>
      </c>
      <c r="AP120" s="25">
        <v>2</v>
      </c>
      <c r="AQ120" s="25">
        <v>4</v>
      </c>
      <c r="AR120" s="25">
        <v>1</v>
      </c>
      <c r="AS120" s="25">
        <v>4</v>
      </c>
      <c r="AT120" s="25">
        <v>10</v>
      </c>
      <c r="AU120" s="25">
        <v>2</v>
      </c>
      <c r="AV120" s="25">
        <v>1</v>
      </c>
      <c r="AW120" s="25">
        <v>3</v>
      </c>
      <c r="AX120" s="25">
        <v>4</v>
      </c>
      <c r="AY120" s="25">
        <v>11</v>
      </c>
      <c r="AZ120" s="25">
        <v>2</v>
      </c>
      <c r="BA120" s="25">
        <v>3</v>
      </c>
      <c r="BB120" s="25">
        <v>2</v>
      </c>
      <c r="BC120" s="25">
        <v>4</v>
      </c>
      <c r="BD120" s="25">
        <v>4</v>
      </c>
      <c r="BE120" s="25" t="s">
        <v>32</v>
      </c>
      <c r="BF120" s="25" t="s">
        <v>32</v>
      </c>
      <c r="BG120" s="25" t="s">
        <v>32</v>
      </c>
      <c r="BH120" s="25">
        <v>4</v>
      </c>
    </row>
    <row r="121" spans="1:60" s="26" customFormat="1" ht="12.75">
      <c r="A121" s="25" t="s">
        <v>183</v>
      </c>
      <c r="B121" s="25">
        <v>36</v>
      </c>
      <c r="C121" s="25">
        <v>24</v>
      </c>
      <c r="D121" s="25" t="s">
        <v>179</v>
      </c>
      <c r="E121" s="25" t="s">
        <v>184</v>
      </c>
      <c r="F121" s="23">
        <v>215</v>
      </c>
      <c r="G121" s="23">
        <v>39</v>
      </c>
      <c r="H121" s="27">
        <v>2</v>
      </c>
      <c r="I121" s="27">
        <v>19</v>
      </c>
      <c r="J121" s="27">
        <v>18</v>
      </c>
      <c r="K121" s="23">
        <v>55</v>
      </c>
      <c r="L121" s="27">
        <v>8</v>
      </c>
      <c r="M121" s="27">
        <v>18</v>
      </c>
      <c r="N121" s="27">
        <v>16</v>
      </c>
      <c r="O121" s="27">
        <v>13</v>
      </c>
      <c r="P121" s="23">
        <v>32</v>
      </c>
      <c r="Q121" s="28">
        <v>6</v>
      </c>
      <c r="R121" s="28">
        <v>5</v>
      </c>
      <c r="S121" s="28">
        <v>9</v>
      </c>
      <c r="T121" s="28">
        <v>12</v>
      </c>
      <c r="U121" s="22">
        <v>22</v>
      </c>
      <c r="V121" s="25">
        <v>1</v>
      </c>
      <c r="W121" s="25">
        <v>6</v>
      </c>
      <c r="X121" s="25">
        <v>6</v>
      </c>
      <c r="Y121" s="25">
        <v>9</v>
      </c>
      <c r="Z121" s="25">
        <v>18</v>
      </c>
      <c r="AA121" s="25">
        <v>1</v>
      </c>
      <c r="AB121" s="25">
        <v>10</v>
      </c>
      <c r="AC121" s="25">
        <v>2</v>
      </c>
      <c r="AD121" s="25">
        <v>5</v>
      </c>
      <c r="AE121" s="25">
        <v>9</v>
      </c>
      <c r="AF121" s="25">
        <v>3</v>
      </c>
      <c r="AG121" s="25">
        <v>1</v>
      </c>
      <c r="AH121" s="25">
        <v>2</v>
      </c>
      <c r="AI121" s="25">
        <v>3</v>
      </c>
      <c r="AJ121" s="25">
        <v>12</v>
      </c>
      <c r="AK121" s="25">
        <v>6</v>
      </c>
      <c r="AL121" s="25">
        <v>2</v>
      </c>
      <c r="AM121" s="25">
        <v>2</v>
      </c>
      <c r="AN121" s="25">
        <v>2</v>
      </c>
      <c r="AO121" s="25">
        <v>13</v>
      </c>
      <c r="AP121" s="25">
        <v>3</v>
      </c>
      <c r="AQ121" s="25">
        <v>4</v>
      </c>
      <c r="AR121" s="25">
        <v>4</v>
      </c>
      <c r="AS121" s="25">
        <v>2</v>
      </c>
      <c r="AT121" s="25">
        <v>5</v>
      </c>
      <c r="AU121" s="25">
        <v>0</v>
      </c>
      <c r="AV121" s="25">
        <v>2</v>
      </c>
      <c r="AW121" s="25">
        <v>1</v>
      </c>
      <c r="AX121" s="25">
        <v>2</v>
      </c>
      <c r="AY121" s="25">
        <v>9</v>
      </c>
      <c r="AZ121" s="25">
        <v>2</v>
      </c>
      <c r="BA121" s="25">
        <v>2</v>
      </c>
      <c r="BB121" s="25">
        <v>0</v>
      </c>
      <c r="BC121" s="25">
        <v>5</v>
      </c>
      <c r="BD121" s="25">
        <v>1</v>
      </c>
      <c r="BE121" s="25" t="s">
        <v>32</v>
      </c>
      <c r="BF121" s="25" t="s">
        <v>32</v>
      </c>
      <c r="BG121" s="25" t="s">
        <v>32</v>
      </c>
      <c r="BH121" s="25">
        <v>1</v>
      </c>
    </row>
    <row r="122" spans="1:60" s="26" customFormat="1" ht="12.75">
      <c r="A122" s="25" t="s">
        <v>185</v>
      </c>
      <c r="B122" s="25">
        <v>36</v>
      </c>
      <c r="C122" s="25">
        <v>24</v>
      </c>
      <c r="D122" s="25" t="s">
        <v>179</v>
      </c>
      <c r="E122" s="25" t="s">
        <v>184</v>
      </c>
      <c r="F122" s="23">
        <v>1069</v>
      </c>
      <c r="G122" s="23">
        <v>209</v>
      </c>
      <c r="H122" s="27">
        <v>53</v>
      </c>
      <c r="I122" s="27">
        <v>68</v>
      </c>
      <c r="J122" s="27">
        <v>88</v>
      </c>
      <c r="K122" s="23">
        <v>222</v>
      </c>
      <c r="L122" s="27">
        <v>47</v>
      </c>
      <c r="M122" s="27">
        <v>45</v>
      </c>
      <c r="N122" s="27">
        <v>59</v>
      </c>
      <c r="O122" s="27">
        <v>71</v>
      </c>
      <c r="P122" s="23">
        <v>160</v>
      </c>
      <c r="Q122" s="28">
        <v>19</v>
      </c>
      <c r="R122" s="28">
        <v>34</v>
      </c>
      <c r="S122" s="28">
        <v>67</v>
      </c>
      <c r="T122" s="28">
        <v>40</v>
      </c>
      <c r="U122" s="22">
        <v>146</v>
      </c>
      <c r="V122" s="25">
        <v>25</v>
      </c>
      <c r="W122" s="25">
        <v>30</v>
      </c>
      <c r="X122" s="25">
        <v>51</v>
      </c>
      <c r="Y122" s="25">
        <v>40</v>
      </c>
      <c r="Z122" s="25">
        <v>111</v>
      </c>
      <c r="AA122" s="25">
        <v>10</v>
      </c>
      <c r="AB122" s="25">
        <v>25</v>
      </c>
      <c r="AC122" s="25">
        <v>48</v>
      </c>
      <c r="AD122" s="25">
        <v>28</v>
      </c>
      <c r="AE122" s="25">
        <v>50</v>
      </c>
      <c r="AF122" s="25">
        <v>13</v>
      </c>
      <c r="AG122" s="25">
        <v>18</v>
      </c>
      <c r="AH122" s="25">
        <v>9</v>
      </c>
      <c r="AI122" s="25">
        <v>10</v>
      </c>
      <c r="AJ122" s="25">
        <v>40</v>
      </c>
      <c r="AK122" s="25">
        <v>10</v>
      </c>
      <c r="AL122" s="25">
        <v>8</v>
      </c>
      <c r="AM122" s="25">
        <v>11</v>
      </c>
      <c r="AN122" s="25">
        <v>11</v>
      </c>
      <c r="AO122" s="25">
        <v>38</v>
      </c>
      <c r="AP122" s="25">
        <v>16</v>
      </c>
      <c r="AQ122" s="25">
        <v>6</v>
      </c>
      <c r="AR122" s="25">
        <v>9</v>
      </c>
      <c r="AS122" s="25">
        <v>7</v>
      </c>
      <c r="AT122" s="25">
        <v>40</v>
      </c>
      <c r="AU122" s="25">
        <v>14</v>
      </c>
      <c r="AV122" s="25">
        <v>3</v>
      </c>
      <c r="AW122" s="25">
        <v>10</v>
      </c>
      <c r="AX122" s="25">
        <v>13</v>
      </c>
      <c r="AY122" s="25">
        <v>43</v>
      </c>
      <c r="AZ122" s="25">
        <v>10</v>
      </c>
      <c r="BA122" s="25">
        <v>11</v>
      </c>
      <c r="BB122" s="25">
        <v>11</v>
      </c>
      <c r="BC122" s="25">
        <v>11</v>
      </c>
      <c r="BD122" s="25">
        <v>10</v>
      </c>
      <c r="BE122" s="25" t="s">
        <v>32</v>
      </c>
      <c r="BF122" s="25" t="s">
        <v>32</v>
      </c>
      <c r="BG122" s="25" t="s">
        <v>32</v>
      </c>
      <c r="BH122" s="25">
        <v>10</v>
      </c>
    </row>
    <row r="123" spans="1:60" s="26" customFormat="1" ht="12.75">
      <c r="A123" s="25" t="s">
        <v>186</v>
      </c>
      <c r="B123" s="25">
        <v>36</v>
      </c>
      <c r="C123" s="25">
        <v>24</v>
      </c>
      <c r="D123" s="25" t="s">
        <v>179</v>
      </c>
      <c r="E123" s="25" t="s">
        <v>184</v>
      </c>
      <c r="F123" s="23">
        <v>135</v>
      </c>
      <c r="G123" s="23">
        <v>38</v>
      </c>
      <c r="H123" s="27">
        <v>4</v>
      </c>
      <c r="I123" s="27">
        <v>16</v>
      </c>
      <c r="J123" s="27">
        <v>18</v>
      </c>
      <c r="K123" s="23">
        <v>34</v>
      </c>
      <c r="L123" s="27">
        <v>10</v>
      </c>
      <c r="M123" s="27">
        <v>8</v>
      </c>
      <c r="N123" s="27">
        <v>11</v>
      </c>
      <c r="O123" s="27">
        <v>5</v>
      </c>
      <c r="P123" s="23">
        <v>12</v>
      </c>
      <c r="Q123" s="28">
        <v>2</v>
      </c>
      <c r="R123" s="28">
        <v>3</v>
      </c>
      <c r="S123" s="28">
        <v>4</v>
      </c>
      <c r="T123" s="28">
        <v>3</v>
      </c>
      <c r="U123" s="22">
        <v>13</v>
      </c>
      <c r="V123" s="25">
        <v>3</v>
      </c>
      <c r="W123" s="25">
        <v>2</v>
      </c>
      <c r="X123" s="25">
        <v>5</v>
      </c>
      <c r="Y123" s="25">
        <v>3</v>
      </c>
      <c r="Z123" s="25">
        <v>8</v>
      </c>
      <c r="AA123" s="25">
        <v>1</v>
      </c>
      <c r="AB123" s="25">
        <v>1</v>
      </c>
      <c r="AC123" s="25">
        <v>2</v>
      </c>
      <c r="AD123" s="25">
        <v>4</v>
      </c>
      <c r="AE123" s="25">
        <v>6</v>
      </c>
      <c r="AF123" s="25">
        <v>1</v>
      </c>
      <c r="AG123" s="25">
        <v>1</v>
      </c>
      <c r="AH123" s="25">
        <v>1</v>
      </c>
      <c r="AI123" s="25">
        <v>3</v>
      </c>
      <c r="AJ123" s="25">
        <v>8</v>
      </c>
      <c r="AK123" s="25">
        <v>3</v>
      </c>
      <c r="AL123" s="25">
        <v>0</v>
      </c>
      <c r="AM123" s="25">
        <v>3</v>
      </c>
      <c r="AN123" s="25">
        <v>2</v>
      </c>
      <c r="AO123" s="25">
        <v>8</v>
      </c>
      <c r="AP123" s="25">
        <v>4</v>
      </c>
      <c r="AQ123" s="25">
        <v>1</v>
      </c>
      <c r="AR123" s="25">
        <v>2</v>
      </c>
      <c r="AS123" s="25">
        <v>1</v>
      </c>
      <c r="AT123" s="25">
        <v>5</v>
      </c>
      <c r="AU123" s="25">
        <v>3</v>
      </c>
      <c r="AV123" s="25">
        <v>1</v>
      </c>
      <c r="AW123" s="25">
        <v>1</v>
      </c>
      <c r="AX123" s="25">
        <v>0</v>
      </c>
      <c r="AY123" s="25">
        <v>2</v>
      </c>
      <c r="AZ123" s="25">
        <v>1</v>
      </c>
      <c r="BA123" s="25">
        <v>0</v>
      </c>
      <c r="BB123" s="25">
        <v>1</v>
      </c>
      <c r="BC123" s="25">
        <v>0</v>
      </c>
      <c r="BD123" s="25">
        <v>1</v>
      </c>
      <c r="BE123" s="25" t="s">
        <v>32</v>
      </c>
      <c r="BF123" s="25" t="s">
        <v>32</v>
      </c>
      <c r="BG123" s="25" t="s">
        <v>32</v>
      </c>
      <c r="BH123" s="25">
        <v>1</v>
      </c>
    </row>
    <row r="124" spans="1:60" s="26" customFormat="1" ht="12.75">
      <c r="A124" s="25" t="s">
        <v>187</v>
      </c>
      <c r="B124" s="25">
        <v>36</v>
      </c>
      <c r="C124" s="25">
        <v>24</v>
      </c>
      <c r="D124" s="25" t="s">
        <v>179</v>
      </c>
      <c r="E124" s="25" t="s">
        <v>184</v>
      </c>
      <c r="F124" s="23">
        <v>288</v>
      </c>
      <c r="G124" s="23">
        <v>72</v>
      </c>
      <c r="H124" s="27">
        <v>15</v>
      </c>
      <c r="I124" s="27">
        <v>22</v>
      </c>
      <c r="J124" s="27">
        <v>35</v>
      </c>
      <c r="K124" s="23">
        <v>59</v>
      </c>
      <c r="L124" s="27">
        <v>13</v>
      </c>
      <c r="M124" s="27">
        <v>12</v>
      </c>
      <c r="N124" s="27">
        <v>20</v>
      </c>
      <c r="O124" s="27">
        <v>14</v>
      </c>
      <c r="P124" s="23">
        <v>51</v>
      </c>
      <c r="Q124" s="28">
        <v>8</v>
      </c>
      <c r="R124" s="28">
        <v>12</v>
      </c>
      <c r="S124" s="28">
        <v>20</v>
      </c>
      <c r="T124" s="28">
        <v>11</v>
      </c>
      <c r="U124" s="22">
        <v>27</v>
      </c>
      <c r="V124" s="25">
        <v>5</v>
      </c>
      <c r="W124" s="25">
        <v>4</v>
      </c>
      <c r="X124" s="25">
        <v>9</v>
      </c>
      <c r="Y124" s="25">
        <v>9</v>
      </c>
      <c r="Z124" s="25">
        <v>18</v>
      </c>
      <c r="AA124" s="25">
        <v>4</v>
      </c>
      <c r="AB124" s="25">
        <v>5</v>
      </c>
      <c r="AC124" s="25">
        <v>4</v>
      </c>
      <c r="AD124" s="25">
        <v>5</v>
      </c>
      <c r="AE124" s="25">
        <v>20</v>
      </c>
      <c r="AF124" s="25">
        <v>5</v>
      </c>
      <c r="AG124" s="25">
        <v>6</v>
      </c>
      <c r="AH124" s="25">
        <v>5</v>
      </c>
      <c r="AI124" s="25">
        <v>4</v>
      </c>
      <c r="AJ124" s="25">
        <v>10</v>
      </c>
      <c r="AK124" s="25">
        <v>4</v>
      </c>
      <c r="AL124" s="25">
        <v>1</v>
      </c>
      <c r="AM124" s="25">
        <v>2</v>
      </c>
      <c r="AN124" s="25">
        <v>3</v>
      </c>
      <c r="AO124" s="25">
        <v>15</v>
      </c>
      <c r="AP124" s="25">
        <v>4</v>
      </c>
      <c r="AQ124" s="25">
        <v>6</v>
      </c>
      <c r="AR124" s="25">
        <v>3</v>
      </c>
      <c r="AS124" s="25">
        <v>2</v>
      </c>
      <c r="AT124" s="25">
        <v>5</v>
      </c>
      <c r="AU124" s="25">
        <v>4</v>
      </c>
      <c r="AV124" s="25">
        <v>0</v>
      </c>
      <c r="AW124" s="25">
        <v>1</v>
      </c>
      <c r="AX124" s="25">
        <v>0</v>
      </c>
      <c r="AY124" s="25">
        <v>6</v>
      </c>
      <c r="AZ124" s="25">
        <v>1</v>
      </c>
      <c r="BA124" s="25">
        <v>3</v>
      </c>
      <c r="BB124" s="25">
        <v>1</v>
      </c>
      <c r="BC124" s="25">
        <v>1</v>
      </c>
      <c r="BD124" s="25">
        <v>5</v>
      </c>
      <c r="BE124" s="25" t="s">
        <v>32</v>
      </c>
      <c r="BF124" s="25" t="s">
        <v>32</v>
      </c>
      <c r="BG124" s="25" t="s">
        <v>32</v>
      </c>
      <c r="BH124" s="25">
        <v>5</v>
      </c>
    </row>
    <row r="125" spans="1:60" s="26" customFormat="1" ht="12.75">
      <c r="A125" s="25" t="s">
        <v>188</v>
      </c>
      <c r="B125" s="25">
        <v>58</v>
      </c>
      <c r="C125" s="25">
        <v>26</v>
      </c>
      <c r="D125" s="25" t="s">
        <v>179</v>
      </c>
      <c r="E125" s="25" t="s">
        <v>189</v>
      </c>
      <c r="F125" s="23">
        <v>136</v>
      </c>
      <c r="G125" s="23">
        <v>29</v>
      </c>
      <c r="H125" s="27">
        <v>7</v>
      </c>
      <c r="I125" s="27">
        <v>12</v>
      </c>
      <c r="J125" s="27">
        <v>10</v>
      </c>
      <c r="K125" s="23">
        <v>34</v>
      </c>
      <c r="L125" s="27">
        <v>5</v>
      </c>
      <c r="M125" s="27">
        <v>10</v>
      </c>
      <c r="N125" s="27">
        <v>8</v>
      </c>
      <c r="O125" s="27">
        <v>11</v>
      </c>
      <c r="P125" s="23">
        <v>11</v>
      </c>
      <c r="Q125" s="28">
        <v>3</v>
      </c>
      <c r="R125" s="28">
        <v>3</v>
      </c>
      <c r="S125" s="28">
        <v>1</v>
      </c>
      <c r="T125" s="28">
        <v>4</v>
      </c>
      <c r="U125" s="22">
        <v>15</v>
      </c>
      <c r="V125" s="25">
        <v>3</v>
      </c>
      <c r="W125" s="25">
        <v>2</v>
      </c>
      <c r="X125" s="25">
        <v>0</v>
      </c>
      <c r="Y125" s="25">
        <v>10</v>
      </c>
      <c r="Z125" s="25">
        <v>16</v>
      </c>
      <c r="AA125" s="25">
        <v>4</v>
      </c>
      <c r="AB125" s="25">
        <v>2</v>
      </c>
      <c r="AC125" s="25">
        <v>7</v>
      </c>
      <c r="AD125" s="25">
        <v>3</v>
      </c>
      <c r="AE125" s="25">
        <v>5</v>
      </c>
      <c r="AF125" s="25">
        <v>1</v>
      </c>
      <c r="AG125" s="25">
        <v>1</v>
      </c>
      <c r="AH125" s="25">
        <v>0</v>
      </c>
      <c r="AI125" s="25">
        <v>3</v>
      </c>
      <c r="AJ125" s="25">
        <v>7</v>
      </c>
      <c r="AK125" s="25">
        <v>4</v>
      </c>
      <c r="AL125" s="25">
        <v>1</v>
      </c>
      <c r="AM125" s="25">
        <v>0</v>
      </c>
      <c r="AN125" s="25">
        <v>2</v>
      </c>
      <c r="AO125" s="25">
        <v>11</v>
      </c>
      <c r="AP125" s="25">
        <v>1</v>
      </c>
      <c r="AQ125" s="25">
        <v>4</v>
      </c>
      <c r="AR125" s="25">
        <v>1</v>
      </c>
      <c r="AS125" s="25">
        <v>5</v>
      </c>
      <c r="AT125" s="25">
        <v>3</v>
      </c>
      <c r="AU125" s="25">
        <v>2</v>
      </c>
      <c r="AV125" s="25">
        <v>0</v>
      </c>
      <c r="AW125" s="25">
        <v>0</v>
      </c>
      <c r="AX125" s="25">
        <v>1</v>
      </c>
      <c r="AY125" s="25">
        <v>5</v>
      </c>
      <c r="AZ125" s="25">
        <v>2</v>
      </c>
      <c r="BA125" s="25">
        <v>0</v>
      </c>
      <c r="BB125" s="25">
        <v>1</v>
      </c>
      <c r="BC125" s="25">
        <v>2</v>
      </c>
      <c r="BD125" s="25">
        <v>0</v>
      </c>
      <c r="BE125" s="25" t="s">
        <v>32</v>
      </c>
      <c r="BF125" s="25" t="s">
        <v>32</v>
      </c>
      <c r="BG125" s="25" t="s">
        <v>32</v>
      </c>
      <c r="BH125" s="25">
        <v>0</v>
      </c>
    </row>
    <row r="126" spans="1:60" s="26" customFormat="1" ht="12.75">
      <c r="A126" s="25" t="s">
        <v>190</v>
      </c>
      <c r="B126" s="25">
        <v>58</v>
      </c>
      <c r="C126" s="25">
        <v>26</v>
      </c>
      <c r="D126" s="25" t="s">
        <v>179</v>
      </c>
      <c r="E126" s="25" t="s">
        <v>189</v>
      </c>
      <c r="F126" s="23">
        <v>113</v>
      </c>
      <c r="G126" s="23">
        <v>38</v>
      </c>
      <c r="H126" s="27">
        <v>11</v>
      </c>
      <c r="I126" s="27">
        <v>18</v>
      </c>
      <c r="J126" s="27">
        <v>9</v>
      </c>
      <c r="K126" s="23">
        <v>24</v>
      </c>
      <c r="L126" s="27">
        <v>4</v>
      </c>
      <c r="M126" s="27">
        <v>7</v>
      </c>
      <c r="N126" s="27">
        <v>7</v>
      </c>
      <c r="O126" s="27">
        <v>6</v>
      </c>
      <c r="P126" s="23">
        <v>9</v>
      </c>
      <c r="Q126" s="28">
        <v>4</v>
      </c>
      <c r="R126" s="28">
        <v>1</v>
      </c>
      <c r="S126" s="28">
        <v>3</v>
      </c>
      <c r="T126" s="28">
        <v>1</v>
      </c>
      <c r="U126" s="22">
        <v>10</v>
      </c>
      <c r="V126" s="25">
        <v>5</v>
      </c>
      <c r="W126" s="25">
        <v>1</v>
      </c>
      <c r="X126" s="25">
        <v>1</v>
      </c>
      <c r="Y126" s="25">
        <v>3</v>
      </c>
      <c r="Z126" s="25">
        <v>9</v>
      </c>
      <c r="AA126" s="25">
        <v>1</v>
      </c>
      <c r="AB126" s="25">
        <v>2</v>
      </c>
      <c r="AC126" s="25">
        <v>3</v>
      </c>
      <c r="AD126" s="25">
        <v>3</v>
      </c>
      <c r="AE126" s="25">
        <v>5</v>
      </c>
      <c r="AF126" s="25">
        <v>0</v>
      </c>
      <c r="AG126" s="25">
        <v>1</v>
      </c>
      <c r="AH126" s="25">
        <v>2</v>
      </c>
      <c r="AI126" s="25">
        <v>2</v>
      </c>
      <c r="AJ126" s="25">
        <v>4</v>
      </c>
      <c r="AK126" s="25">
        <v>1</v>
      </c>
      <c r="AL126" s="25">
        <v>2</v>
      </c>
      <c r="AM126" s="25">
        <v>0</v>
      </c>
      <c r="AN126" s="25">
        <v>1</v>
      </c>
      <c r="AO126" s="25">
        <v>0</v>
      </c>
      <c r="AP126" s="25">
        <v>0</v>
      </c>
      <c r="AQ126" s="25">
        <v>0</v>
      </c>
      <c r="AR126" s="25">
        <v>0</v>
      </c>
      <c r="AS126" s="25">
        <v>0</v>
      </c>
      <c r="AT126" s="25">
        <v>5</v>
      </c>
      <c r="AU126" s="25">
        <v>2</v>
      </c>
      <c r="AV126" s="25">
        <v>1</v>
      </c>
      <c r="AW126" s="25">
        <v>0</v>
      </c>
      <c r="AX126" s="25">
        <v>2</v>
      </c>
      <c r="AY126" s="25">
        <v>4</v>
      </c>
      <c r="AZ126" s="25">
        <v>4</v>
      </c>
      <c r="BA126" s="25">
        <v>0</v>
      </c>
      <c r="BB126" s="25">
        <v>0</v>
      </c>
      <c r="BC126" s="25">
        <v>0</v>
      </c>
      <c r="BD126" s="25">
        <v>5</v>
      </c>
      <c r="BE126" s="25" t="s">
        <v>32</v>
      </c>
      <c r="BF126" s="25" t="s">
        <v>32</v>
      </c>
      <c r="BG126" s="25" t="s">
        <v>32</v>
      </c>
      <c r="BH126" s="25">
        <v>5</v>
      </c>
    </row>
    <row r="127" spans="1:60" s="26" customFormat="1" ht="12.75">
      <c r="A127" s="25" t="s">
        <v>191</v>
      </c>
      <c r="B127" s="25">
        <v>58</v>
      </c>
      <c r="C127" s="25">
        <v>26</v>
      </c>
      <c r="D127" s="25" t="s">
        <v>179</v>
      </c>
      <c r="E127" s="25" t="s">
        <v>189</v>
      </c>
      <c r="F127" s="23">
        <v>354</v>
      </c>
      <c r="G127" s="23">
        <v>101</v>
      </c>
      <c r="H127" s="27">
        <v>21</v>
      </c>
      <c r="I127" s="27">
        <v>50</v>
      </c>
      <c r="J127" s="27">
        <v>30</v>
      </c>
      <c r="K127" s="23">
        <v>64</v>
      </c>
      <c r="L127" s="27">
        <v>7</v>
      </c>
      <c r="M127" s="27">
        <v>15</v>
      </c>
      <c r="N127" s="27">
        <v>33</v>
      </c>
      <c r="O127" s="27">
        <v>9</v>
      </c>
      <c r="P127" s="23">
        <v>55</v>
      </c>
      <c r="Q127" s="28">
        <v>10</v>
      </c>
      <c r="R127" s="28">
        <v>22</v>
      </c>
      <c r="S127" s="28">
        <v>13</v>
      </c>
      <c r="T127" s="28">
        <v>10</v>
      </c>
      <c r="U127" s="22">
        <v>42</v>
      </c>
      <c r="V127" s="25">
        <v>10</v>
      </c>
      <c r="W127" s="25">
        <v>8</v>
      </c>
      <c r="X127" s="25">
        <v>16</v>
      </c>
      <c r="Y127" s="25">
        <v>8</v>
      </c>
      <c r="Z127" s="25">
        <v>38</v>
      </c>
      <c r="AA127" s="25">
        <v>14</v>
      </c>
      <c r="AB127" s="25">
        <v>2</v>
      </c>
      <c r="AC127" s="25">
        <v>10</v>
      </c>
      <c r="AD127" s="25">
        <v>12</v>
      </c>
      <c r="AE127" s="25">
        <v>16</v>
      </c>
      <c r="AF127" s="25">
        <v>2</v>
      </c>
      <c r="AG127" s="25">
        <v>3</v>
      </c>
      <c r="AH127" s="25">
        <v>1</v>
      </c>
      <c r="AI127" s="25">
        <v>10</v>
      </c>
      <c r="AJ127" s="25">
        <v>8</v>
      </c>
      <c r="AK127" s="25">
        <v>2</v>
      </c>
      <c r="AL127" s="25">
        <v>0</v>
      </c>
      <c r="AM127" s="25">
        <v>3</v>
      </c>
      <c r="AN127" s="25">
        <v>3</v>
      </c>
      <c r="AO127" s="25">
        <v>11</v>
      </c>
      <c r="AP127" s="25">
        <v>1</v>
      </c>
      <c r="AQ127" s="25">
        <v>2</v>
      </c>
      <c r="AR127" s="25">
        <v>4</v>
      </c>
      <c r="AS127" s="25">
        <v>4</v>
      </c>
      <c r="AT127" s="25">
        <v>7</v>
      </c>
      <c r="AU127" s="25">
        <v>2</v>
      </c>
      <c r="AV127" s="25">
        <v>0</v>
      </c>
      <c r="AW127" s="25">
        <v>1</v>
      </c>
      <c r="AX127" s="25">
        <v>4</v>
      </c>
      <c r="AY127" s="25">
        <v>11</v>
      </c>
      <c r="AZ127" s="25">
        <v>3</v>
      </c>
      <c r="BA127" s="25">
        <v>3</v>
      </c>
      <c r="BB127" s="25">
        <v>3</v>
      </c>
      <c r="BC127" s="25">
        <v>2</v>
      </c>
      <c r="BD127" s="25">
        <v>1</v>
      </c>
      <c r="BE127" s="25" t="s">
        <v>32</v>
      </c>
      <c r="BF127" s="25" t="s">
        <v>32</v>
      </c>
      <c r="BG127" s="25" t="s">
        <v>32</v>
      </c>
      <c r="BH127" s="25">
        <v>1</v>
      </c>
    </row>
    <row r="128" spans="1:60" s="26" customFormat="1" ht="12.75">
      <c r="A128" s="25" t="s">
        <v>192</v>
      </c>
      <c r="B128" s="25">
        <v>58</v>
      </c>
      <c r="C128" s="25">
        <v>26</v>
      </c>
      <c r="D128" s="25" t="s">
        <v>179</v>
      </c>
      <c r="E128" s="25" t="s">
        <v>189</v>
      </c>
      <c r="F128" s="23">
        <v>1266</v>
      </c>
      <c r="G128" s="23">
        <v>244</v>
      </c>
      <c r="H128" s="27">
        <v>53</v>
      </c>
      <c r="I128" s="27">
        <v>84</v>
      </c>
      <c r="J128" s="27">
        <v>107</v>
      </c>
      <c r="K128" s="23">
        <v>283</v>
      </c>
      <c r="L128" s="27">
        <v>37</v>
      </c>
      <c r="M128" s="27">
        <v>94</v>
      </c>
      <c r="N128" s="27">
        <v>98</v>
      </c>
      <c r="O128" s="27">
        <v>54</v>
      </c>
      <c r="P128" s="23">
        <v>210</v>
      </c>
      <c r="Q128" s="28">
        <v>26</v>
      </c>
      <c r="R128" s="28">
        <v>63</v>
      </c>
      <c r="S128" s="28">
        <v>68</v>
      </c>
      <c r="T128" s="28">
        <v>53</v>
      </c>
      <c r="U128" s="22">
        <v>143</v>
      </c>
      <c r="V128" s="25">
        <v>18</v>
      </c>
      <c r="W128" s="25">
        <v>46</v>
      </c>
      <c r="X128" s="25">
        <v>45</v>
      </c>
      <c r="Y128" s="25">
        <v>34</v>
      </c>
      <c r="Z128" s="25">
        <v>118</v>
      </c>
      <c r="AA128" s="25">
        <v>15</v>
      </c>
      <c r="AB128" s="25">
        <v>36</v>
      </c>
      <c r="AC128" s="25">
        <v>38</v>
      </c>
      <c r="AD128" s="25">
        <v>29</v>
      </c>
      <c r="AE128" s="25">
        <v>85</v>
      </c>
      <c r="AF128" s="25">
        <v>22</v>
      </c>
      <c r="AG128" s="25">
        <v>16</v>
      </c>
      <c r="AH128" s="25">
        <v>19</v>
      </c>
      <c r="AI128" s="25">
        <v>28</v>
      </c>
      <c r="AJ128" s="25">
        <v>59</v>
      </c>
      <c r="AK128" s="25">
        <v>19</v>
      </c>
      <c r="AL128" s="25">
        <v>13</v>
      </c>
      <c r="AM128" s="25">
        <v>13</v>
      </c>
      <c r="AN128" s="25">
        <v>14</v>
      </c>
      <c r="AO128" s="25">
        <v>44</v>
      </c>
      <c r="AP128" s="25">
        <v>16</v>
      </c>
      <c r="AQ128" s="25">
        <v>6</v>
      </c>
      <c r="AR128" s="25">
        <v>8</v>
      </c>
      <c r="AS128" s="25">
        <v>14</v>
      </c>
      <c r="AT128" s="25">
        <v>37</v>
      </c>
      <c r="AU128" s="25">
        <v>18</v>
      </c>
      <c r="AV128" s="25">
        <v>10</v>
      </c>
      <c r="AW128" s="25">
        <v>4</v>
      </c>
      <c r="AX128" s="25">
        <v>5</v>
      </c>
      <c r="AY128" s="25">
        <v>31</v>
      </c>
      <c r="AZ128" s="25">
        <v>12</v>
      </c>
      <c r="BA128" s="25">
        <v>4</v>
      </c>
      <c r="BB128" s="25">
        <v>7</v>
      </c>
      <c r="BC128" s="25">
        <v>8</v>
      </c>
      <c r="BD128" s="25">
        <v>12</v>
      </c>
      <c r="BE128" s="25" t="s">
        <v>32</v>
      </c>
      <c r="BF128" s="25" t="s">
        <v>32</v>
      </c>
      <c r="BG128" s="25" t="s">
        <v>32</v>
      </c>
      <c r="BH128" s="25">
        <v>12</v>
      </c>
    </row>
    <row r="129" spans="1:60" s="26" customFormat="1" ht="12.75">
      <c r="A129" s="25" t="s">
        <v>193</v>
      </c>
      <c r="B129" s="25">
        <v>14</v>
      </c>
      <c r="C129" s="25">
        <v>25</v>
      </c>
      <c r="D129" s="25" t="s">
        <v>194</v>
      </c>
      <c r="E129" s="25" t="s">
        <v>194</v>
      </c>
      <c r="F129" s="23">
        <v>449</v>
      </c>
      <c r="G129" s="23">
        <v>92</v>
      </c>
      <c r="H129" s="27">
        <v>15</v>
      </c>
      <c r="I129" s="27">
        <v>39</v>
      </c>
      <c r="J129" s="27">
        <v>38</v>
      </c>
      <c r="K129" s="23">
        <v>126</v>
      </c>
      <c r="L129" s="27">
        <v>18</v>
      </c>
      <c r="M129" s="27">
        <v>40</v>
      </c>
      <c r="N129" s="27">
        <v>37</v>
      </c>
      <c r="O129" s="27">
        <v>31</v>
      </c>
      <c r="P129" s="23">
        <v>59</v>
      </c>
      <c r="Q129" s="28">
        <v>5</v>
      </c>
      <c r="R129" s="28">
        <v>18</v>
      </c>
      <c r="S129" s="28">
        <v>21</v>
      </c>
      <c r="T129" s="28">
        <v>15</v>
      </c>
      <c r="U129" s="22">
        <v>47</v>
      </c>
      <c r="V129" s="25">
        <v>6</v>
      </c>
      <c r="W129" s="25">
        <v>11</v>
      </c>
      <c r="X129" s="25">
        <v>18</v>
      </c>
      <c r="Y129" s="25">
        <v>12</v>
      </c>
      <c r="Z129" s="25">
        <v>32</v>
      </c>
      <c r="AA129" s="25">
        <v>8</v>
      </c>
      <c r="AB129" s="25">
        <v>9</v>
      </c>
      <c r="AC129" s="25">
        <v>9</v>
      </c>
      <c r="AD129" s="25">
        <v>6</v>
      </c>
      <c r="AE129" s="25">
        <v>22</v>
      </c>
      <c r="AF129" s="25">
        <v>8</v>
      </c>
      <c r="AG129" s="25">
        <v>2</v>
      </c>
      <c r="AH129" s="25">
        <v>5</v>
      </c>
      <c r="AI129" s="25">
        <v>7</v>
      </c>
      <c r="AJ129" s="25">
        <v>20</v>
      </c>
      <c r="AK129" s="25">
        <v>7</v>
      </c>
      <c r="AL129" s="25">
        <v>2</v>
      </c>
      <c r="AM129" s="25">
        <v>3</v>
      </c>
      <c r="AN129" s="25">
        <v>8</v>
      </c>
      <c r="AO129" s="25">
        <v>15</v>
      </c>
      <c r="AP129" s="25">
        <v>4</v>
      </c>
      <c r="AQ129" s="25">
        <v>3</v>
      </c>
      <c r="AR129" s="25">
        <v>2</v>
      </c>
      <c r="AS129" s="25">
        <v>6</v>
      </c>
      <c r="AT129" s="25">
        <v>21</v>
      </c>
      <c r="AU129" s="25">
        <v>9</v>
      </c>
      <c r="AV129" s="25">
        <v>4</v>
      </c>
      <c r="AW129" s="25">
        <v>3</v>
      </c>
      <c r="AX129" s="25">
        <v>5</v>
      </c>
      <c r="AY129" s="25">
        <v>13</v>
      </c>
      <c r="AZ129" s="25">
        <v>0</v>
      </c>
      <c r="BA129" s="25">
        <v>9</v>
      </c>
      <c r="BB129" s="25">
        <v>1</v>
      </c>
      <c r="BC129" s="25">
        <v>3</v>
      </c>
      <c r="BD129" s="25">
        <v>2</v>
      </c>
      <c r="BE129" s="25" t="s">
        <v>32</v>
      </c>
      <c r="BF129" s="25" t="s">
        <v>32</v>
      </c>
      <c r="BG129" s="25" t="s">
        <v>32</v>
      </c>
      <c r="BH129" s="25">
        <v>2</v>
      </c>
    </row>
    <row r="130" spans="1:60" s="26" customFormat="1" ht="12.75">
      <c r="A130" s="25" t="s">
        <v>195</v>
      </c>
      <c r="B130" s="25">
        <v>14</v>
      </c>
      <c r="C130" s="25">
        <v>25</v>
      </c>
      <c r="D130" s="25" t="s">
        <v>194</v>
      </c>
      <c r="E130" s="25" t="s">
        <v>194</v>
      </c>
      <c r="F130" s="23">
        <v>4943</v>
      </c>
      <c r="G130" s="23">
        <v>713</v>
      </c>
      <c r="H130" s="27">
        <v>159</v>
      </c>
      <c r="I130" s="27">
        <v>263</v>
      </c>
      <c r="J130" s="27">
        <v>291</v>
      </c>
      <c r="K130" s="23">
        <v>1077</v>
      </c>
      <c r="L130" s="27">
        <v>150</v>
      </c>
      <c r="M130" s="27">
        <v>266</v>
      </c>
      <c r="N130" s="27">
        <v>413</v>
      </c>
      <c r="O130" s="27">
        <v>248</v>
      </c>
      <c r="P130" s="23">
        <v>725</v>
      </c>
      <c r="Q130" s="28">
        <v>93</v>
      </c>
      <c r="R130" s="28">
        <v>196</v>
      </c>
      <c r="S130" s="28">
        <v>251</v>
      </c>
      <c r="T130" s="28">
        <v>185</v>
      </c>
      <c r="U130" s="22">
        <v>590</v>
      </c>
      <c r="V130" s="25">
        <v>89</v>
      </c>
      <c r="W130" s="25">
        <v>144</v>
      </c>
      <c r="X130" s="25">
        <v>197</v>
      </c>
      <c r="Y130" s="25">
        <v>160</v>
      </c>
      <c r="Z130" s="25">
        <v>466</v>
      </c>
      <c r="AA130" s="25">
        <v>70</v>
      </c>
      <c r="AB130" s="25">
        <v>126</v>
      </c>
      <c r="AC130" s="25">
        <v>160</v>
      </c>
      <c r="AD130" s="25">
        <v>110</v>
      </c>
      <c r="AE130" s="25">
        <v>347</v>
      </c>
      <c r="AF130" s="25">
        <v>104</v>
      </c>
      <c r="AG130" s="25">
        <v>79</v>
      </c>
      <c r="AH130" s="25">
        <v>49</v>
      </c>
      <c r="AI130" s="25">
        <v>115</v>
      </c>
      <c r="AJ130" s="25">
        <v>316</v>
      </c>
      <c r="AK130" s="25">
        <v>127</v>
      </c>
      <c r="AL130" s="25">
        <v>57</v>
      </c>
      <c r="AM130" s="25">
        <v>48</v>
      </c>
      <c r="AN130" s="25">
        <v>84</v>
      </c>
      <c r="AO130" s="25">
        <v>267</v>
      </c>
      <c r="AP130" s="25">
        <v>114</v>
      </c>
      <c r="AQ130" s="25">
        <v>37</v>
      </c>
      <c r="AR130" s="25">
        <v>41</v>
      </c>
      <c r="AS130" s="25">
        <v>75</v>
      </c>
      <c r="AT130" s="25">
        <v>201</v>
      </c>
      <c r="AU130" s="25">
        <v>98</v>
      </c>
      <c r="AV130" s="25">
        <v>27</v>
      </c>
      <c r="AW130" s="25">
        <v>24</v>
      </c>
      <c r="AX130" s="25">
        <v>52</v>
      </c>
      <c r="AY130" s="25">
        <v>203</v>
      </c>
      <c r="AZ130" s="25">
        <v>67</v>
      </c>
      <c r="BA130" s="25">
        <v>40</v>
      </c>
      <c r="BB130" s="25">
        <v>40</v>
      </c>
      <c r="BC130" s="25">
        <v>56</v>
      </c>
      <c r="BD130" s="25">
        <v>38</v>
      </c>
      <c r="BE130" s="25" t="s">
        <v>32</v>
      </c>
      <c r="BF130" s="25" t="s">
        <v>32</v>
      </c>
      <c r="BG130" s="25" t="s">
        <v>32</v>
      </c>
      <c r="BH130" s="25">
        <v>38</v>
      </c>
    </row>
    <row r="131" spans="1:60" s="26" customFormat="1" ht="12.75">
      <c r="A131" s="25" t="s">
        <v>196</v>
      </c>
      <c r="B131" s="25">
        <v>14</v>
      </c>
      <c r="C131" s="25">
        <v>25</v>
      </c>
      <c r="D131" s="25" t="s">
        <v>194</v>
      </c>
      <c r="E131" s="25" t="s">
        <v>194</v>
      </c>
      <c r="F131" s="23">
        <v>417</v>
      </c>
      <c r="G131" s="23">
        <v>82</v>
      </c>
      <c r="H131" s="27">
        <v>8</v>
      </c>
      <c r="I131" s="27">
        <v>35</v>
      </c>
      <c r="J131" s="27">
        <v>39</v>
      </c>
      <c r="K131" s="23">
        <v>105</v>
      </c>
      <c r="L131" s="27">
        <v>19</v>
      </c>
      <c r="M131" s="27">
        <v>37</v>
      </c>
      <c r="N131" s="27">
        <v>29</v>
      </c>
      <c r="O131" s="27">
        <v>20</v>
      </c>
      <c r="P131" s="23">
        <v>86</v>
      </c>
      <c r="Q131" s="28">
        <v>18</v>
      </c>
      <c r="R131" s="28">
        <v>15</v>
      </c>
      <c r="S131" s="28">
        <v>39</v>
      </c>
      <c r="T131" s="28">
        <v>14</v>
      </c>
      <c r="U131" s="22">
        <v>38</v>
      </c>
      <c r="V131" s="25">
        <v>4</v>
      </c>
      <c r="W131" s="25">
        <v>12</v>
      </c>
      <c r="X131" s="25">
        <v>13</v>
      </c>
      <c r="Y131" s="25">
        <v>9</v>
      </c>
      <c r="Z131" s="25">
        <v>27</v>
      </c>
      <c r="AA131" s="25">
        <v>6</v>
      </c>
      <c r="AB131" s="25">
        <v>7</v>
      </c>
      <c r="AC131" s="25">
        <v>9</v>
      </c>
      <c r="AD131" s="25">
        <v>5</v>
      </c>
      <c r="AE131" s="25">
        <v>23</v>
      </c>
      <c r="AF131" s="25">
        <v>9</v>
      </c>
      <c r="AG131" s="25">
        <v>3</v>
      </c>
      <c r="AH131" s="25">
        <v>5</v>
      </c>
      <c r="AI131" s="25">
        <v>6</v>
      </c>
      <c r="AJ131" s="25">
        <v>12</v>
      </c>
      <c r="AK131" s="25">
        <v>5</v>
      </c>
      <c r="AL131" s="25">
        <v>0</v>
      </c>
      <c r="AM131" s="25">
        <v>4</v>
      </c>
      <c r="AN131" s="25">
        <v>3</v>
      </c>
      <c r="AO131" s="25">
        <v>16</v>
      </c>
      <c r="AP131" s="25">
        <v>7</v>
      </c>
      <c r="AQ131" s="25">
        <v>3</v>
      </c>
      <c r="AR131" s="25">
        <v>2</v>
      </c>
      <c r="AS131" s="25">
        <v>4</v>
      </c>
      <c r="AT131" s="25">
        <v>9</v>
      </c>
      <c r="AU131" s="25">
        <v>3</v>
      </c>
      <c r="AV131" s="25">
        <v>2</v>
      </c>
      <c r="AW131" s="25">
        <v>2</v>
      </c>
      <c r="AX131" s="25">
        <v>2</v>
      </c>
      <c r="AY131" s="25">
        <v>18</v>
      </c>
      <c r="AZ131" s="25">
        <v>3</v>
      </c>
      <c r="BA131" s="25">
        <v>6</v>
      </c>
      <c r="BB131" s="25">
        <v>2</v>
      </c>
      <c r="BC131" s="25">
        <v>7</v>
      </c>
      <c r="BD131" s="25">
        <v>1</v>
      </c>
      <c r="BE131" s="25" t="s">
        <v>32</v>
      </c>
      <c r="BF131" s="25" t="s">
        <v>32</v>
      </c>
      <c r="BG131" s="25" t="s">
        <v>32</v>
      </c>
      <c r="BH131" s="25">
        <v>1</v>
      </c>
    </row>
    <row r="132" spans="1:60" s="26" customFormat="1" ht="12.75">
      <c r="A132" s="25" t="s">
        <v>197</v>
      </c>
      <c r="B132" s="25">
        <v>14</v>
      </c>
      <c r="C132" s="25">
        <v>25</v>
      </c>
      <c r="D132" s="25" t="s">
        <v>194</v>
      </c>
      <c r="E132" s="25" t="s">
        <v>194</v>
      </c>
      <c r="F132" s="23">
        <v>465</v>
      </c>
      <c r="G132" s="23">
        <v>116</v>
      </c>
      <c r="H132" s="27">
        <v>24</v>
      </c>
      <c r="I132" s="27">
        <v>38</v>
      </c>
      <c r="J132" s="27">
        <v>54</v>
      </c>
      <c r="K132" s="23">
        <v>122</v>
      </c>
      <c r="L132" s="27">
        <v>15</v>
      </c>
      <c r="M132" s="27">
        <v>21</v>
      </c>
      <c r="N132" s="27">
        <v>52</v>
      </c>
      <c r="O132" s="27">
        <v>34</v>
      </c>
      <c r="P132" s="23">
        <v>67</v>
      </c>
      <c r="Q132" s="28">
        <v>10</v>
      </c>
      <c r="R132" s="28">
        <v>14</v>
      </c>
      <c r="S132" s="28">
        <v>22</v>
      </c>
      <c r="T132" s="28">
        <v>21</v>
      </c>
      <c r="U132" s="22">
        <v>58</v>
      </c>
      <c r="V132" s="25">
        <v>9</v>
      </c>
      <c r="W132" s="25">
        <v>16</v>
      </c>
      <c r="X132" s="25">
        <v>20</v>
      </c>
      <c r="Y132" s="25">
        <v>13</v>
      </c>
      <c r="Z132" s="25">
        <v>39</v>
      </c>
      <c r="AA132" s="25">
        <v>3</v>
      </c>
      <c r="AB132" s="25">
        <v>8</v>
      </c>
      <c r="AC132" s="25">
        <v>15</v>
      </c>
      <c r="AD132" s="25">
        <v>13</v>
      </c>
      <c r="AE132" s="25">
        <v>23</v>
      </c>
      <c r="AF132" s="25">
        <v>6</v>
      </c>
      <c r="AG132" s="25">
        <v>3</v>
      </c>
      <c r="AH132" s="25">
        <v>4</v>
      </c>
      <c r="AI132" s="25">
        <v>10</v>
      </c>
      <c r="AJ132" s="25">
        <v>12</v>
      </c>
      <c r="AK132" s="25">
        <v>4</v>
      </c>
      <c r="AL132" s="25">
        <v>5</v>
      </c>
      <c r="AM132" s="25">
        <v>2</v>
      </c>
      <c r="AN132" s="25">
        <v>1</v>
      </c>
      <c r="AO132" s="25">
        <v>5</v>
      </c>
      <c r="AP132" s="25">
        <v>1</v>
      </c>
      <c r="AQ132" s="25">
        <v>1</v>
      </c>
      <c r="AR132" s="25">
        <v>0</v>
      </c>
      <c r="AS132" s="25">
        <v>3</v>
      </c>
      <c r="AT132" s="25">
        <v>9</v>
      </c>
      <c r="AU132" s="25">
        <v>3</v>
      </c>
      <c r="AV132" s="25">
        <v>1</v>
      </c>
      <c r="AW132" s="25">
        <v>2</v>
      </c>
      <c r="AX132" s="25">
        <v>3</v>
      </c>
      <c r="AY132" s="25">
        <v>10</v>
      </c>
      <c r="AZ132" s="25">
        <v>4</v>
      </c>
      <c r="BA132" s="25">
        <v>1</v>
      </c>
      <c r="BB132" s="25">
        <v>2</v>
      </c>
      <c r="BC132" s="25">
        <v>3</v>
      </c>
      <c r="BD132" s="25">
        <v>4</v>
      </c>
      <c r="BE132" s="25" t="s">
        <v>32</v>
      </c>
      <c r="BF132" s="25" t="s">
        <v>32</v>
      </c>
      <c r="BG132" s="25" t="s">
        <v>32</v>
      </c>
      <c r="BH132" s="25">
        <v>4</v>
      </c>
    </row>
    <row r="133" spans="1:60" s="26" customFormat="1" ht="12.75">
      <c r="A133" s="25" t="s">
        <v>198</v>
      </c>
      <c r="B133" s="25">
        <v>14</v>
      </c>
      <c r="C133" s="25">
        <v>25</v>
      </c>
      <c r="D133" s="25" t="s">
        <v>194</v>
      </c>
      <c r="E133" s="25" t="s">
        <v>199</v>
      </c>
      <c r="F133" s="23">
        <v>523</v>
      </c>
      <c r="G133" s="23">
        <v>135</v>
      </c>
      <c r="H133" s="27">
        <v>33</v>
      </c>
      <c r="I133" s="27">
        <v>52</v>
      </c>
      <c r="J133" s="27">
        <v>50</v>
      </c>
      <c r="K133" s="23">
        <v>99</v>
      </c>
      <c r="L133" s="27">
        <v>15</v>
      </c>
      <c r="M133" s="27">
        <v>32</v>
      </c>
      <c r="N133" s="27">
        <v>29</v>
      </c>
      <c r="O133" s="27">
        <v>23</v>
      </c>
      <c r="P133" s="23">
        <v>82</v>
      </c>
      <c r="Q133" s="28">
        <v>5</v>
      </c>
      <c r="R133" s="28">
        <v>25</v>
      </c>
      <c r="S133" s="28">
        <v>23</v>
      </c>
      <c r="T133" s="28">
        <v>29</v>
      </c>
      <c r="U133" s="22">
        <v>53</v>
      </c>
      <c r="V133" s="25">
        <v>8</v>
      </c>
      <c r="W133" s="25">
        <v>16</v>
      </c>
      <c r="X133" s="25">
        <v>19</v>
      </c>
      <c r="Y133" s="25">
        <v>10</v>
      </c>
      <c r="Z133" s="25">
        <v>47</v>
      </c>
      <c r="AA133" s="25">
        <v>8</v>
      </c>
      <c r="AB133" s="25">
        <v>13</v>
      </c>
      <c r="AC133" s="25">
        <v>9</v>
      </c>
      <c r="AD133" s="25">
        <v>17</v>
      </c>
      <c r="AE133" s="25">
        <v>28</v>
      </c>
      <c r="AF133" s="25">
        <v>10</v>
      </c>
      <c r="AG133" s="25">
        <v>4</v>
      </c>
      <c r="AH133" s="25">
        <v>4</v>
      </c>
      <c r="AI133" s="25">
        <v>10</v>
      </c>
      <c r="AJ133" s="25">
        <v>22</v>
      </c>
      <c r="AK133" s="25">
        <v>4</v>
      </c>
      <c r="AL133" s="25">
        <v>2</v>
      </c>
      <c r="AM133" s="25">
        <v>2</v>
      </c>
      <c r="AN133" s="25">
        <v>14</v>
      </c>
      <c r="AO133" s="25">
        <v>16</v>
      </c>
      <c r="AP133" s="25">
        <v>4</v>
      </c>
      <c r="AQ133" s="25">
        <v>2</v>
      </c>
      <c r="AR133" s="25">
        <v>4</v>
      </c>
      <c r="AS133" s="25">
        <v>6</v>
      </c>
      <c r="AT133" s="25">
        <v>19</v>
      </c>
      <c r="AU133" s="25">
        <v>6</v>
      </c>
      <c r="AV133" s="25">
        <v>3</v>
      </c>
      <c r="AW133" s="25">
        <v>5</v>
      </c>
      <c r="AX133" s="25">
        <v>5</v>
      </c>
      <c r="AY133" s="25">
        <v>18</v>
      </c>
      <c r="AZ133" s="25">
        <v>4</v>
      </c>
      <c r="BA133" s="25">
        <v>2</v>
      </c>
      <c r="BB133" s="25">
        <v>5</v>
      </c>
      <c r="BC133" s="25">
        <v>7</v>
      </c>
      <c r="BD133" s="25">
        <v>4</v>
      </c>
      <c r="BE133" s="25" t="s">
        <v>32</v>
      </c>
      <c r="BF133" s="25" t="s">
        <v>32</v>
      </c>
      <c r="BG133" s="25" t="s">
        <v>32</v>
      </c>
      <c r="BH133" s="25">
        <v>4</v>
      </c>
    </row>
    <row r="134" spans="1:60" s="26" customFormat="1" ht="12.75">
      <c r="A134" s="25" t="s">
        <v>200</v>
      </c>
      <c r="B134" s="25">
        <v>14</v>
      </c>
      <c r="C134" s="25">
        <v>25</v>
      </c>
      <c r="D134" s="25" t="s">
        <v>194</v>
      </c>
      <c r="E134" s="25" t="s">
        <v>199</v>
      </c>
      <c r="F134" s="23">
        <v>544</v>
      </c>
      <c r="G134" s="23">
        <v>134</v>
      </c>
      <c r="H134" s="27">
        <v>24</v>
      </c>
      <c r="I134" s="27">
        <v>50</v>
      </c>
      <c r="J134" s="27">
        <v>60</v>
      </c>
      <c r="K134" s="23">
        <v>125</v>
      </c>
      <c r="L134" s="27">
        <v>28</v>
      </c>
      <c r="M134" s="27">
        <v>55</v>
      </c>
      <c r="N134" s="27">
        <v>22</v>
      </c>
      <c r="O134" s="27">
        <v>20</v>
      </c>
      <c r="P134" s="23">
        <v>75</v>
      </c>
      <c r="Q134" s="28">
        <v>7</v>
      </c>
      <c r="R134" s="28">
        <v>10</v>
      </c>
      <c r="S134" s="28">
        <v>34</v>
      </c>
      <c r="T134" s="28">
        <v>24</v>
      </c>
      <c r="U134" s="22">
        <v>50</v>
      </c>
      <c r="V134" s="25">
        <v>12</v>
      </c>
      <c r="W134" s="25">
        <v>14</v>
      </c>
      <c r="X134" s="25">
        <v>10</v>
      </c>
      <c r="Y134" s="25">
        <v>14</v>
      </c>
      <c r="Z134" s="25">
        <v>43</v>
      </c>
      <c r="AA134" s="25">
        <v>6</v>
      </c>
      <c r="AB134" s="25">
        <v>10</v>
      </c>
      <c r="AC134" s="25">
        <v>16</v>
      </c>
      <c r="AD134" s="25">
        <v>11</v>
      </c>
      <c r="AE134" s="25">
        <v>35</v>
      </c>
      <c r="AF134" s="25">
        <v>6</v>
      </c>
      <c r="AG134" s="25">
        <v>9</v>
      </c>
      <c r="AH134" s="25">
        <v>8</v>
      </c>
      <c r="AI134" s="25">
        <v>12</v>
      </c>
      <c r="AJ134" s="25">
        <v>26</v>
      </c>
      <c r="AK134" s="25">
        <v>7</v>
      </c>
      <c r="AL134" s="25">
        <v>4</v>
      </c>
      <c r="AM134" s="25">
        <v>3</v>
      </c>
      <c r="AN134" s="25">
        <v>12</v>
      </c>
      <c r="AO134" s="25">
        <v>15</v>
      </c>
      <c r="AP134" s="25">
        <v>4</v>
      </c>
      <c r="AQ134" s="25">
        <v>2</v>
      </c>
      <c r="AR134" s="25">
        <v>3</v>
      </c>
      <c r="AS134" s="25">
        <v>6</v>
      </c>
      <c r="AT134" s="25">
        <v>13</v>
      </c>
      <c r="AU134" s="25">
        <v>2</v>
      </c>
      <c r="AV134" s="25">
        <v>3</v>
      </c>
      <c r="AW134" s="25">
        <v>4</v>
      </c>
      <c r="AX134" s="25">
        <v>4</v>
      </c>
      <c r="AY134" s="25">
        <v>18</v>
      </c>
      <c r="AZ134" s="25">
        <v>4</v>
      </c>
      <c r="BA134" s="25">
        <v>5</v>
      </c>
      <c r="BB134" s="25">
        <v>1</v>
      </c>
      <c r="BC134" s="25">
        <v>8</v>
      </c>
      <c r="BD134" s="25">
        <v>10</v>
      </c>
      <c r="BE134" s="25" t="s">
        <v>32</v>
      </c>
      <c r="BF134" s="25" t="s">
        <v>32</v>
      </c>
      <c r="BG134" s="25" t="s">
        <v>32</v>
      </c>
      <c r="BH134" s="25">
        <v>10</v>
      </c>
    </row>
    <row r="135" spans="1:60" s="26" customFormat="1" ht="12.75">
      <c r="A135" s="25" t="s">
        <v>201</v>
      </c>
      <c r="B135" s="25">
        <v>50</v>
      </c>
      <c r="C135" s="25">
        <v>25</v>
      </c>
      <c r="D135" s="25" t="s">
        <v>194</v>
      </c>
      <c r="E135" s="25" t="s">
        <v>202</v>
      </c>
      <c r="F135" s="23">
        <v>738</v>
      </c>
      <c r="G135" s="23">
        <v>164</v>
      </c>
      <c r="H135" s="27">
        <v>40</v>
      </c>
      <c r="I135" s="27">
        <v>37</v>
      </c>
      <c r="J135" s="27">
        <v>87</v>
      </c>
      <c r="K135" s="23">
        <v>175</v>
      </c>
      <c r="L135" s="27">
        <v>28</v>
      </c>
      <c r="M135" s="27">
        <v>47</v>
      </c>
      <c r="N135" s="27">
        <v>68</v>
      </c>
      <c r="O135" s="27">
        <v>32</v>
      </c>
      <c r="P135" s="23">
        <v>110</v>
      </c>
      <c r="Q135" s="28">
        <v>16</v>
      </c>
      <c r="R135" s="28">
        <v>25</v>
      </c>
      <c r="S135" s="28">
        <v>37</v>
      </c>
      <c r="T135" s="28">
        <v>32</v>
      </c>
      <c r="U135" s="22">
        <v>82</v>
      </c>
      <c r="V135" s="25">
        <v>10</v>
      </c>
      <c r="W135" s="25">
        <v>30</v>
      </c>
      <c r="X135" s="25">
        <v>26</v>
      </c>
      <c r="Y135" s="25">
        <v>16</v>
      </c>
      <c r="Z135" s="25">
        <v>54</v>
      </c>
      <c r="AA135" s="25">
        <v>8</v>
      </c>
      <c r="AB135" s="25">
        <v>15</v>
      </c>
      <c r="AC135" s="25">
        <v>16</v>
      </c>
      <c r="AD135" s="25">
        <v>15</v>
      </c>
      <c r="AE135" s="25">
        <v>42</v>
      </c>
      <c r="AF135" s="25">
        <v>13</v>
      </c>
      <c r="AG135" s="25">
        <v>10</v>
      </c>
      <c r="AH135" s="25">
        <v>5</v>
      </c>
      <c r="AI135" s="25">
        <v>14</v>
      </c>
      <c r="AJ135" s="25">
        <v>35</v>
      </c>
      <c r="AK135" s="25">
        <v>12</v>
      </c>
      <c r="AL135" s="25">
        <v>5</v>
      </c>
      <c r="AM135" s="25">
        <v>4</v>
      </c>
      <c r="AN135" s="25">
        <v>14</v>
      </c>
      <c r="AO135" s="25">
        <v>23</v>
      </c>
      <c r="AP135" s="25">
        <v>6</v>
      </c>
      <c r="AQ135" s="25">
        <v>1</v>
      </c>
      <c r="AR135" s="25">
        <v>2</v>
      </c>
      <c r="AS135" s="25">
        <v>14</v>
      </c>
      <c r="AT135" s="25">
        <v>20</v>
      </c>
      <c r="AU135" s="25">
        <v>7</v>
      </c>
      <c r="AV135" s="25">
        <v>3</v>
      </c>
      <c r="AW135" s="25">
        <v>2</v>
      </c>
      <c r="AX135" s="25">
        <v>8</v>
      </c>
      <c r="AY135" s="25">
        <v>25</v>
      </c>
      <c r="AZ135" s="25">
        <v>10</v>
      </c>
      <c r="BA135" s="25">
        <v>7</v>
      </c>
      <c r="BB135" s="25">
        <v>3</v>
      </c>
      <c r="BC135" s="25">
        <v>5</v>
      </c>
      <c r="BD135" s="25">
        <v>8</v>
      </c>
      <c r="BE135" s="25" t="s">
        <v>32</v>
      </c>
      <c r="BF135" s="25" t="s">
        <v>32</v>
      </c>
      <c r="BG135" s="25" t="s">
        <v>32</v>
      </c>
      <c r="BH135" s="25">
        <v>8</v>
      </c>
    </row>
    <row r="136" spans="1:60" s="26" customFormat="1" ht="12.75">
      <c r="A136" s="25" t="s">
        <v>203</v>
      </c>
      <c r="B136" s="25">
        <v>50</v>
      </c>
      <c r="C136" s="25">
        <v>25</v>
      </c>
      <c r="D136" s="25" t="s">
        <v>194</v>
      </c>
      <c r="E136" s="25" t="s">
        <v>202</v>
      </c>
      <c r="F136" s="23">
        <v>187</v>
      </c>
      <c r="G136" s="23">
        <v>41</v>
      </c>
      <c r="H136" s="27">
        <v>9</v>
      </c>
      <c r="I136" s="27">
        <v>12</v>
      </c>
      <c r="J136" s="27">
        <v>20</v>
      </c>
      <c r="K136" s="23">
        <v>56</v>
      </c>
      <c r="L136" s="27">
        <v>7</v>
      </c>
      <c r="M136" s="27">
        <v>21</v>
      </c>
      <c r="N136" s="27">
        <v>15</v>
      </c>
      <c r="O136" s="27">
        <v>13</v>
      </c>
      <c r="P136" s="23">
        <v>33</v>
      </c>
      <c r="Q136" s="28">
        <v>3</v>
      </c>
      <c r="R136" s="28">
        <v>5</v>
      </c>
      <c r="S136" s="28">
        <v>11</v>
      </c>
      <c r="T136" s="28">
        <v>14</v>
      </c>
      <c r="U136" s="22">
        <v>16</v>
      </c>
      <c r="V136" s="25">
        <v>2</v>
      </c>
      <c r="W136" s="25">
        <v>2</v>
      </c>
      <c r="X136" s="25">
        <v>7</v>
      </c>
      <c r="Y136" s="25">
        <v>5</v>
      </c>
      <c r="Z136" s="25">
        <v>15</v>
      </c>
      <c r="AA136" s="25">
        <v>2</v>
      </c>
      <c r="AB136" s="25">
        <v>4</v>
      </c>
      <c r="AC136" s="25">
        <v>4</v>
      </c>
      <c r="AD136" s="25">
        <v>5</v>
      </c>
      <c r="AE136" s="25">
        <v>10</v>
      </c>
      <c r="AF136" s="25">
        <v>4</v>
      </c>
      <c r="AG136" s="25">
        <v>1</v>
      </c>
      <c r="AH136" s="25">
        <v>1</v>
      </c>
      <c r="AI136" s="25">
        <v>4</v>
      </c>
      <c r="AJ136" s="25">
        <v>5</v>
      </c>
      <c r="AK136" s="25">
        <v>4</v>
      </c>
      <c r="AL136" s="25">
        <v>0</v>
      </c>
      <c r="AM136" s="25">
        <v>1</v>
      </c>
      <c r="AN136" s="25">
        <v>0</v>
      </c>
      <c r="AO136" s="25">
        <v>4</v>
      </c>
      <c r="AP136" s="25">
        <v>2</v>
      </c>
      <c r="AQ136" s="25">
        <v>0</v>
      </c>
      <c r="AR136" s="25">
        <v>0</v>
      </c>
      <c r="AS136" s="25">
        <v>2</v>
      </c>
      <c r="AT136" s="25">
        <v>2</v>
      </c>
      <c r="AU136" s="25">
        <v>1</v>
      </c>
      <c r="AV136" s="25">
        <v>0</v>
      </c>
      <c r="AW136" s="25">
        <v>1</v>
      </c>
      <c r="AX136" s="25">
        <v>0</v>
      </c>
      <c r="AY136" s="25">
        <v>5</v>
      </c>
      <c r="AZ136" s="25">
        <v>1</v>
      </c>
      <c r="BA136" s="25">
        <v>2</v>
      </c>
      <c r="BB136" s="25">
        <v>0</v>
      </c>
      <c r="BC136" s="25">
        <v>2</v>
      </c>
      <c r="BD136" s="25">
        <v>0</v>
      </c>
      <c r="BE136" s="25" t="s">
        <v>32</v>
      </c>
      <c r="BF136" s="25" t="s">
        <v>32</v>
      </c>
      <c r="BG136" s="25" t="s">
        <v>32</v>
      </c>
      <c r="BH136" s="25">
        <v>0</v>
      </c>
    </row>
    <row r="137" spans="1:60" s="26" customFormat="1" ht="12.75">
      <c r="A137" s="25" t="s">
        <v>204</v>
      </c>
      <c r="B137" s="25">
        <v>50</v>
      </c>
      <c r="C137" s="25">
        <v>25</v>
      </c>
      <c r="D137" s="25" t="s">
        <v>194</v>
      </c>
      <c r="E137" s="25" t="s">
        <v>205</v>
      </c>
      <c r="F137" s="23">
        <v>1546</v>
      </c>
      <c r="G137" s="23">
        <v>277</v>
      </c>
      <c r="H137" s="27">
        <v>77</v>
      </c>
      <c r="I137" s="27">
        <v>144</v>
      </c>
      <c r="J137" s="27">
        <v>56</v>
      </c>
      <c r="K137" s="23">
        <v>404</v>
      </c>
      <c r="L137" s="27">
        <v>67</v>
      </c>
      <c r="M137" s="27">
        <v>82</v>
      </c>
      <c r="N137" s="27">
        <v>151</v>
      </c>
      <c r="O137" s="27">
        <v>104</v>
      </c>
      <c r="P137" s="23">
        <v>261</v>
      </c>
      <c r="Q137" s="28">
        <v>42</v>
      </c>
      <c r="R137" s="28">
        <v>68</v>
      </c>
      <c r="S137" s="28">
        <v>82</v>
      </c>
      <c r="T137" s="28">
        <v>69</v>
      </c>
      <c r="U137" s="22">
        <v>165</v>
      </c>
      <c r="V137" s="25">
        <v>22</v>
      </c>
      <c r="W137" s="25">
        <v>31</v>
      </c>
      <c r="X137" s="25">
        <v>63</v>
      </c>
      <c r="Y137" s="25">
        <v>49</v>
      </c>
      <c r="Z137" s="25">
        <v>153</v>
      </c>
      <c r="AA137" s="25">
        <v>19</v>
      </c>
      <c r="AB137" s="25">
        <v>35</v>
      </c>
      <c r="AC137" s="25">
        <v>62</v>
      </c>
      <c r="AD137" s="25">
        <v>37</v>
      </c>
      <c r="AE137" s="25">
        <v>83</v>
      </c>
      <c r="AF137" s="25">
        <v>25</v>
      </c>
      <c r="AG137" s="25">
        <v>11</v>
      </c>
      <c r="AH137" s="25">
        <v>17</v>
      </c>
      <c r="AI137" s="25">
        <v>30</v>
      </c>
      <c r="AJ137" s="25">
        <v>55</v>
      </c>
      <c r="AK137" s="25">
        <v>17</v>
      </c>
      <c r="AL137" s="25">
        <v>10</v>
      </c>
      <c r="AM137" s="25">
        <v>12</v>
      </c>
      <c r="AN137" s="25">
        <v>16</v>
      </c>
      <c r="AO137" s="25">
        <v>54</v>
      </c>
      <c r="AP137" s="25">
        <v>19</v>
      </c>
      <c r="AQ137" s="25">
        <v>9</v>
      </c>
      <c r="AR137" s="25">
        <v>13</v>
      </c>
      <c r="AS137" s="25">
        <v>13</v>
      </c>
      <c r="AT137" s="25">
        <v>33</v>
      </c>
      <c r="AU137" s="25">
        <v>15</v>
      </c>
      <c r="AV137" s="25">
        <v>5</v>
      </c>
      <c r="AW137" s="25">
        <v>3</v>
      </c>
      <c r="AX137" s="25">
        <v>10</v>
      </c>
      <c r="AY137" s="25">
        <v>41</v>
      </c>
      <c r="AZ137" s="25">
        <v>15</v>
      </c>
      <c r="BA137" s="25">
        <v>5</v>
      </c>
      <c r="BB137" s="25">
        <v>10</v>
      </c>
      <c r="BC137" s="25">
        <v>11</v>
      </c>
      <c r="BD137" s="25">
        <v>20</v>
      </c>
      <c r="BE137" s="25" t="s">
        <v>32</v>
      </c>
      <c r="BF137" s="25" t="s">
        <v>32</v>
      </c>
      <c r="BG137" s="25" t="s">
        <v>32</v>
      </c>
      <c r="BH137" s="25">
        <v>20</v>
      </c>
    </row>
    <row r="138" spans="1:60" s="26" customFormat="1" ht="12.75">
      <c r="A138" s="25" t="s">
        <v>206</v>
      </c>
      <c r="B138" s="25">
        <v>50</v>
      </c>
      <c r="C138" s="25">
        <v>25</v>
      </c>
      <c r="D138" s="25" t="s">
        <v>194</v>
      </c>
      <c r="E138" s="25" t="s">
        <v>205</v>
      </c>
      <c r="F138" s="23">
        <v>462</v>
      </c>
      <c r="G138" s="23">
        <v>111</v>
      </c>
      <c r="H138" s="27">
        <v>17</v>
      </c>
      <c r="I138" s="27">
        <v>41</v>
      </c>
      <c r="J138" s="27">
        <v>53</v>
      </c>
      <c r="K138" s="23">
        <v>110</v>
      </c>
      <c r="L138" s="27">
        <v>12</v>
      </c>
      <c r="M138" s="27">
        <v>43</v>
      </c>
      <c r="N138" s="27">
        <v>33</v>
      </c>
      <c r="O138" s="27">
        <v>22</v>
      </c>
      <c r="P138" s="23">
        <v>73</v>
      </c>
      <c r="Q138" s="28">
        <v>6</v>
      </c>
      <c r="R138" s="28">
        <v>24</v>
      </c>
      <c r="S138" s="28">
        <v>23</v>
      </c>
      <c r="T138" s="28">
        <v>20</v>
      </c>
      <c r="U138" s="22">
        <v>49</v>
      </c>
      <c r="V138" s="25">
        <v>10</v>
      </c>
      <c r="W138" s="25">
        <v>10</v>
      </c>
      <c r="X138" s="25">
        <v>15</v>
      </c>
      <c r="Y138" s="25">
        <v>14</v>
      </c>
      <c r="Z138" s="25">
        <v>46</v>
      </c>
      <c r="AA138" s="25">
        <v>9</v>
      </c>
      <c r="AB138" s="25">
        <v>13</v>
      </c>
      <c r="AC138" s="25">
        <v>13</v>
      </c>
      <c r="AD138" s="25">
        <v>11</v>
      </c>
      <c r="AE138" s="25">
        <v>21</v>
      </c>
      <c r="AF138" s="25">
        <v>7</v>
      </c>
      <c r="AG138" s="25">
        <v>3</v>
      </c>
      <c r="AH138" s="25">
        <v>5</v>
      </c>
      <c r="AI138" s="25">
        <v>6</v>
      </c>
      <c r="AJ138" s="25">
        <v>16</v>
      </c>
      <c r="AK138" s="25">
        <v>3</v>
      </c>
      <c r="AL138" s="25">
        <v>2</v>
      </c>
      <c r="AM138" s="25">
        <v>2</v>
      </c>
      <c r="AN138" s="25">
        <v>9</v>
      </c>
      <c r="AO138" s="25">
        <v>13</v>
      </c>
      <c r="AP138" s="25">
        <v>3</v>
      </c>
      <c r="AQ138" s="25">
        <v>4</v>
      </c>
      <c r="AR138" s="25">
        <v>1</v>
      </c>
      <c r="AS138" s="25">
        <v>5</v>
      </c>
      <c r="AT138" s="25">
        <v>7</v>
      </c>
      <c r="AU138" s="25">
        <v>0</v>
      </c>
      <c r="AV138" s="25">
        <v>4</v>
      </c>
      <c r="AW138" s="25">
        <v>0</v>
      </c>
      <c r="AX138" s="25">
        <v>3</v>
      </c>
      <c r="AY138" s="25">
        <v>12</v>
      </c>
      <c r="AZ138" s="25">
        <v>2</v>
      </c>
      <c r="BA138" s="25">
        <v>4</v>
      </c>
      <c r="BB138" s="25">
        <v>3</v>
      </c>
      <c r="BC138" s="25">
        <v>3</v>
      </c>
      <c r="BD138" s="25">
        <v>4</v>
      </c>
      <c r="BE138" s="25" t="s">
        <v>32</v>
      </c>
      <c r="BF138" s="25" t="s">
        <v>32</v>
      </c>
      <c r="BG138" s="25" t="s">
        <v>32</v>
      </c>
      <c r="BH138" s="25">
        <v>4</v>
      </c>
    </row>
    <row r="139" spans="1:60" s="26" customFormat="1" ht="12.75">
      <c r="A139" s="25" t="s">
        <v>207</v>
      </c>
      <c r="B139" s="25">
        <v>50</v>
      </c>
      <c r="C139" s="25">
        <v>25</v>
      </c>
      <c r="D139" s="25" t="s">
        <v>194</v>
      </c>
      <c r="E139" s="25" t="s">
        <v>208</v>
      </c>
      <c r="F139" s="23">
        <v>607</v>
      </c>
      <c r="G139" s="23">
        <v>144</v>
      </c>
      <c r="H139" s="27">
        <v>23</v>
      </c>
      <c r="I139" s="27">
        <v>51</v>
      </c>
      <c r="J139" s="27">
        <v>70</v>
      </c>
      <c r="K139" s="23">
        <v>138</v>
      </c>
      <c r="L139" s="27">
        <v>18</v>
      </c>
      <c r="M139" s="27">
        <v>43</v>
      </c>
      <c r="N139" s="27">
        <v>42</v>
      </c>
      <c r="O139" s="27">
        <v>35</v>
      </c>
      <c r="P139" s="23">
        <v>95</v>
      </c>
      <c r="Q139" s="28">
        <v>9</v>
      </c>
      <c r="R139" s="28">
        <v>27</v>
      </c>
      <c r="S139" s="28">
        <v>25</v>
      </c>
      <c r="T139" s="28">
        <v>34</v>
      </c>
      <c r="U139" s="22">
        <v>53</v>
      </c>
      <c r="V139" s="25">
        <v>12</v>
      </c>
      <c r="W139" s="25">
        <v>10</v>
      </c>
      <c r="X139" s="25">
        <v>22</v>
      </c>
      <c r="Y139" s="25">
        <v>9</v>
      </c>
      <c r="Z139" s="25">
        <v>47</v>
      </c>
      <c r="AA139" s="25">
        <v>8</v>
      </c>
      <c r="AB139" s="25">
        <v>14</v>
      </c>
      <c r="AC139" s="25">
        <v>14</v>
      </c>
      <c r="AD139" s="25">
        <v>11</v>
      </c>
      <c r="AE139" s="25">
        <v>30</v>
      </c>
      <c r="AF139" s="25">
        <v>9</v>
      </c>
      <c r="AG139" s="25">
        <v>7</v>
      </c>
      <c r="AH139" s="25">
        <v>4</v>
      </c>
      <c r="AI139" s="25">
        <v>10</v>
      </c>
      <c r="AJ139" s="25">
        <v>41</v>
      </c>
      <c r="AK139" s="25">
        <v>12</v>
      </c>
      <c r="AL139" s="25">
        <v>10</v>
      </c>
      <c r="AM139" s="25">
        <v>6</v>
      </c>
      <c r="AN139" s="25">
        <v>13</v>
      </c>
      <c r="AO139" s="25">
        <v>14</v>
      </c>
      <c r="AP139" s="25">
        <v>6</v>
      </c>
      <c r="AQ139" s="25">
        <v>2</v>
      </c>
      <c r="AR139" s="25">
        <v>2</v>
      </c>
      <c r="AS139" s="25">
        <v>4</v>
      </c>
      <c r="AT139" s="25">
        <v>17</v>
      </c>
      <c r="AU139" s="25">
        <v>11</v>
      </c>
      <c r="AV139" s="25">
        <v>3</v>
      </c>
      <c r="AW139" s="25">
        <v>2</v>
      </c>
      <c r="AX139" s="25">
        <v>1</v>
      </c>
      <c r="AY139" s="25">
        <v>24</v>
      </c>
      <c r="AZ139" s="25">
        <v>12</v>
      </c>
      <c r="BA139" s="25">
        <v>4</v>
      </c>
      <c r="BB139" s="25">
        <v>2</v>
      </c>
      <c r="BC139" s="25">
        <v>6</v>
      </c>
      <c r="BD139" s="25">
        <v>4</v>
      </c>
      <c r="BE139" s="25" t="s">
        <v>32</v>
      </c>
      <c r="BF139" s="25" t="s">
        <v>32</v>
      </c>
      <c r="BG139" s="25" t="s">
        <v>32</v>
      </c>
      <c r="BH139" s="25">
        <v>4</v>
      </c>
    </row>
    <row r="140" spans="1:60" s="26" customFormat="1" ht="12.75">
      <c r="A140" s="25" t="s">
        <v>209</v>
      </c>
      <c r="B140" s="25">
        <v>50</v>
      </c>
      <c r="C140" s="25">
        <v>25</v>
      </c>
      <c r="D140" s="25" t="s">
        <v>194</v>
      </c>
      <c r="E140" s="25" t="s">
        <v>208</v>
      </c>
      <c r="F140" s="23">
        <v>840</v>
      </c>
      <c r="G140" s="23">
        <v>182</v>
      </c>
      <c r="H140" s="27">
        <v>32</v>
      </c>
      <c r="I140" s="27">
        <v>67</v>
      </c>
      <c r="J140" s="27">
        <v>83</v>
      </c>
      <c r="K140" s="23">
        <v>202</v>
      </c>
      <c r="L140" s="27">
        <v>29</v>
      </c>
      <c r="M140" s="27">
        <v>57</v>
      </c>
      <c r="N140" s="27">
        <v>76</v>
      </c>
      <c r="O140" s="27">
        <v>40</v>
      </c>
      <c r="P140" s="23">
        <v>146</v>
      </c>
      <c r="Q140" s="28">
        <v>17</v>
      </c>
      <c r="R140" s="28">
        <v>40</v>
      </c>
      <c r="S140" s="28">
        <v>41</v>
      </c>
      <c r="T140" s="28">
        <v>48</v>
      </c>
      <c r="U140" s="22">
        <v>79</v>
      </c>
      <c r="V140" s="25">
        <v>8</v>
      </c>
      <c r="W140" s="25">
        <v>24</v>
      </c>
      <c r="X140" s="25">
        <v>30</v>
      </c>
      <c r="Y140" s="25">
        <v>17</v>
      </c>
      <c r="Z140" s="25">
        <v>75</v>
      </c>
      <c r="AA140" s="25">
        <v>12</v>
      </c>
      <c r="AB140" s="25">
        <v>27</v>
      </c>
      <c r="AC140" s="25">
        <v>20</v>
      </c>
      <c r="AD140" s="25">
        <v>16</v>
      </c>
      <c r="AE140" s="25">
        <v>37</v>
      </c>
      <c r="AF140" s="25">
        <v>9</v>
      </c>
      <c r="AG140" s="25">
        <v>11</v>
      </c>
      <c r="AH140" s="25">
        <v>5</v>
      </c>
      <c r="AI140" s="25">
        <v>12</v>
      </c>
      <c r="AJ140" s="25">
        <v>37</v>
      </c>
      <c r="AK140" s="25">
        <v>7</v>
      </c>
      <c r="AL140" s="25">
        <v>5</v>
      </c>
      <c r="AM140" s="25">
        <v>9</v>
      </c>
      <c r="AN140" s="25">
        <v>16</v>
      </c>
      <c r="AO140" s="25">
        <v>32</v>
      </c>
      <c r="AP140" s="25">
        <v>12</v>
      </c>
      <c r="AQ140" s="25">
        <v>6</v>
      </c>
      <c r="AR140" s="25">
        <v>6</v>
      </c>
      <c r="AS140" s="25">
        <v>8</v>
      </c>
      <c r="AT140" s="25">
        <v>22</v>
      </c>
      <c r="AU140" s="25">
        <v>6</v>
      </c>
      <c r="AV140" s="25">
        <v>8</v>
      </c>
      <c r="AW140" s="25">
        <v>2</v>
      </c>
      <c r="AX140" s="25">
        <v>6</v>
      </c>
      <c r="AY140" s="25">
        <v>24</v>
      </c>
      <c r="AZ140" s="25">
        <v>8</v>
      </c>
      <c r="BA140" s="25">
        <v>5</v>
      </c>
      <c r="BB140" s="25">
        <v>4</v>
      </c>
      <c r="BC140" s="25">
        <v>7</v>
      </c>
      <c r="BD140" s="25">
        <v>4</v>
      </c>
      <c r="BE140" s="25" t="s">
        <v>32</v>
      </c>
      <c r="BF140" s="25" t="s">
        <v>32</v>
      </c>
      <c r="BG140" s="25" t="s">
        <v>32</v>
      </c>
      <c r="BH140" s="25">
        <v>4</v>
      </c>
    </row>
    <row r="141" spans="1:60" s="26" customFormat="1" ht="12.75">
      <c r="A141" s="25" t="s">
        <v>210</v>
      </c>
      <c r="B141" s="25">
        <v>61</v>
      </c>
      <c r="C141" s="25">
        <v>25</v>
      </c>
      <c r="D141" s="25" t="s">
        <v>194</v>
      </c>
      <c r="E141" s="25" t="s">
        <v>211</v>
      </c>
      <c r="F141" s="23">
        <v>673</v>
      </c>
      <c r="G141" s="23">
        <v>128</v>
      </c>
      <c r="H141" s="27">
        <v>21</v>
      </c>
      <c r="I141" s="27">
        <v>38</v>
      </c>
      <c r="J141" s="27">
        <v>69</v>
      </c>
      <c r="K141" s="23">
        <v>159</v>
      </c>
      <c r="L141" s="27">
        <v>22</v>
      </c>
      <c r="M141" s="27">
        <v>41</v>
      </c>
      <c r="N141" s="27">
        <v>61</v>
      </c>
      <c r="O141" s="27">
        <v>35</v>
      </c>
      <c r="P141" s="23">
        <v>105</v>
      </c>
      <c r="Q141" s="28">
        <v>9</v>
      </c>
      <c r="R141" s="28">
        <v>23</v>
      </c>
      <c r="S141" s="28">
        <v>42</v>
      </c>
      <c r="T141" s="28">
        <v>31</v>
      </c>
      <c r="U141" s="22">
        <v>71</v>
      </c>
      <c r="V141" s="25">
        <v>13</v>
      </c>
      <c r="W141" s="25">
        <v>22</v>
      </c>
      <c r="X141" s="25">
        <v>22</v>
      </c>
      <c r="Y141" s="25">
        <v>14</v>
      </c>
      <c r="Z141" s="25">
        <v>55</v>
      </c>
      <c r="AA141" s="25">
        <v>7</v>
      </c>
      <c r="AB141" s="25">
        <v>13</v>
      </c>
      <c r="AC141" s="25">
        <v>16</v>
      </c>
      <c r="AD141" s="25">
        <v>19</v>
      </c>
      <c r="AE141" s="25">
        <v>41</v>
      </c>
      <c r="AF141" s="25">
        <v>8</v>
      </c>
      <c r="AG141" s="25">
        <v>12</v>
      </c>
      <c r="AH141" s="25">
        <v>6</v>
      </c>
      <c r="AI141" s="25">
        <v>15</v>
      </c>
      <c r="AJ141" s="25">
        <v>30</v>
      </c>
      <c r="AK141" s="25">
        <v>8</v>
      </c>
      <c r="AL141" s="25">
        <v>4</v>
      </c>
      <c r="AM141" s="25">
        <v>6</v>
      </c>
      <c r="AN141" s="25">
        <v>12</v>
      </c>
      <c r="AO141" s="25">
        <v>29</v>
      </c>
      <c r="AP141" s="25">
        <v>12</v>
      </c>
      <c r="AQ141" s="25">
        <v>2</v>
      </c>
      <c r="AR141" s="25">
        <v>2</v>
      </c>
      <c r="AS141" s="25">
        <v>13</v>
      </c>
      <c r="AT141" s="25">
        <v>21</v>
      </c>
      <c r="AU141" s="25">
        <v>6</v>
      </c>
      <c r="AV141" s="25">
        <v>6</v>
      </c>
      <c r="AW141" s="25">
        <v>3</v>
      </c>
      <c r="AX141" s="25">
        <v>6</v>
      </c>
      <c r="AY141" s="25">
        <v>27</v>
      </c>
      <c r="AZ141" s="25">
        <v>9</v>
      </c>
      <c r="BA141" s="25">
        <v>7</v>
      </c>
      <c r="BB141" s="25">
        <v>6</v>
      </c>
      <c r="BC141" s="25">
        <v>5</v>
      </c>
      <c r="BD141" s="25">
        <v>7</v>
      </c>
      <c r="BE141" s="25" t="s">
        <v>32</v>
      </c>
      <c r="BF141" s="25" t="s">
        <v>32</v>
      </c>
      <c r="BG141" s="25" t="s">
        <v>32</v>
      </c>
      <c r="BH141" s="25">
        <v>7</v>
      </c>
    </row>
    <row r="142" spans="1:60" s="26" customFormat="1" ht="12.75">
      <c r="A142" s="25" t="s">
        <v>212</v>
      </c>
      <c r="B142" s="25">
        <v>61</v>
      </c>
      <c r="C142" s="25">
        <v>25</v>
      </c>
      <c r="D142" s="25" t="s">
        <v>194</v>
      </c>
      <c r="E142" s="25" t="s">
        <v>211</v>
      </c>
      <c r="F142" s="23">
        <v>477</v>
      </c>
      <c r="G142" s="23">
        <v>107</v>
      </c>
      <c r="H142" s="27">
        <v>21</v>
      </c>
      <c r="I142" s="27">
        <v>43</v>
      </c>
      <c r="J142" s="27">
        <v>43</v>
      </c>
      <c r="K142" s="23">
        <v>112</v>
      </c>
      <c r="L142" s="27">
        <v>16</v>
      </c>
      <c r="M142" s="27">
        <v>38</v>
      </c>
      <c r="N142" s="27">
        <v>38</v>
      </c>
      <c r="O142" s="27">
        <v>20</v>
      </c>
      <c r="P142" s="23">
        <v>55</v>
      </c>
      <c r="Q142" s="28">
        <v>6</v>
      </c>
      <c r="R142" s="28">
        <v>10</v>
      </c>
      <c r="S142" s="28">
        <v>15</v>
      </c>
      <c r="T142" s="28">
        <v>24</v>
      </c>
      <c r="U142" s="22">
        <v>66</v>
      </c>
      <c r="V142" s="25">
        <v>11</v>
      </c>
      <c r="W142" s="25">
        <v>22</v>
      </c>
      <c r="X142" s="25">
        <v>16</v>
      </c>
      <c r="Y142" s="25">
        <v>17</v>
      </c>
      <c r="Z142" s="25">
        <v>43</v>
      </c>
      <c r="AA142" s="25">
        <v>5</v>
      </c>
      <c r="AB142" s="25">
        <v>6</v>
      </c>
      <c r="AC142" s="25">
        <v>18</v>
      </c>
      <c r="AD142" s="25">
        <v>14</v>
      </c>
      <c r="AE142" s="25">
        <v>24</v>
      </c>
      <c r="AF142" s="25">
        <v>5</v>
      </c>
      <c r="AG142" s="25">
        <v>5</v>
      </c>
      <c r="AH142" s="25">
        <v>4</v>
      </c>
      <c r="AI142" s="25">
        <v>10</v>
      </c>
      <c r="AJ142" s="25">
        <v>24</v>
      </c>
      <c r="AK142" s="25">
        <v>7</v>
      </c>
      <c r="AL142" s="25">
        <v>4</v>
      </c>
      <c r="AM142" s="25">
        <v>7</v>
      </c>
      <c r="AN142" s="25">
        <v>6</v>
      </c>
      <c r="AO142" s="25">
        <v>13</v>
      </c>
      <c r="AP142" s="25">
        <v>2</v>
      </c>
      <c r="AQ142" s="25">
        <v>4</v>
      </c>
      <c r="AR142" s="25">
        <v>2</v>
      </c>
      <c r="AS142" s="25">
        <v>5</v>
      </c>
      <c r="AT142" s="25">
        <v>20</v>
      </c>
      <c r="AU142" s="25">
        <v>6</v>
      </c>
      <c r="AV142" s="25">
        <v>4</v>
      </c>
      <c r="AW142" s="25">
        <v>5</v>
      </c>
      <c r="AX142" s="25">
        <v>5</v>
      </c>
      <c r="AY142" s="25">
        <v>9</v>
      </c>
      <c r="AZ142" s="25">
        <v>2</v>
      </c>
      <c r="BA142" s="25">
        <v>0</v>
      </c>
      <c r="BB142" s="25">
        <v>3</v>
      </c>
      <c r="BC142" s="25">
        <v>4</v>
      </c>
      <c r="BD142" s="25">
        <v>4</v>
      </c>
      <c r="BE142" s="25" t="s">
        <v>32</v>
      </c>
      <c r="BF142" s="25" t="s">
        <v>32</v>
      </c>
      <c r="BG142" s="25" t="s">
        <v>32</v>
      </c>
      <c r="BH142" s="25">
        <v>4</v>
      </c>
    </row>
    <row r="143" spans="1:60" s="26" customFormat="1" ht="12.75">
      <c r="A143" s="25" t="s">
        <v>213</v>
      </c>
      <c r="B143" s="25">
        <v>61</v>
      </c>
      <c r="C143" s="25">
        <v>25</v>
      </c>
      <c r="D143" s="25" t="s">
        <v>194</v>
      </c>
      <c r="E143" s="25" t="s">
        <v>214</v>
      </c>
      <c r="F143" s="23">
        <v>517</v>
      </c>
      <c r="G143" s="23">
        <v>113</v>
      </c>
      <c r="H143" s="27">
        <v>26</v>
      </c>
      <c r="I143" s="27">
        <v>44</v>
      </c>
      <c r="J143" s="27">
        <v>43</v>
      </c>
      <c r="K143" s="23">
        <v>115</v>
      </c>
      <c r="L143" s="27">
        <v>18</v>
      </c>
      <c r="M143" s="27">
        <v>28</v>
      </c>
      <c r="N143" s="27">
        <v>42</v>
      </c>
      <c r="O143" s="27">
        <v>27</v>
      </c>
      <c r="P143" s="23">
        <v>80</v>
      </c>
      <c r="Q143" s="28">
        <v>8</v>
      </c>
      <c r="R143" s="28">
        <v>21</v>
      </c>
      <c r="S143" s="28">
        <v>29</v>
      </c>
      <c r="T143" s="28">
        <v>22</v>
      </c>
      <c r="U143" s="22">
        <v>52</v>
      </c>
      <c r="V143" s="25">
        <v>7</v>
      </c>
      <c r="W143" s="25">
        <v>15</v>
      </c>
      <c r="X143" s="25">
        <v>15</v>
      </c>
      <c r="Y143" s="25">
        <v>15</v>
      </c>
      <c r="Z143" s="25">
        <v>40</v>
      </c>
      <c r="AA143" s="25">
        <v>7</v>
      </c>
      <c r="AB143" s="25">
        <v>9</v>
      </c>
      <c r="AC143" s="25">
        <v>14</v>
      </c>
      <c r="AD143" s="25">
        <v>10</v>
      </c>
      <c r="AE143" s="25">
        <v>33</v>
      </c>
      <c r="AF143" s="25">
        <v>5</v>
      </c>
      <c r="AG143" s="25">
        <v>9</v>
      </c>
      <c r="AH143" s="25">
        <v>13</v>
      </c>
      <c r="AI143" s="25">
        <v>6</v>
      </c>
      <c r="AJ143" s="25">
        <v>28</v>
      </c>
      <c r="AK143" s="25">
        <v>7</v>
      </c>
      <c r="AL143" s="25">
        <v>5</v>
      </c>
      <c r="AM143" s="25">
        <v>8</v>
      </c>
      <c r="AN143" s="25">
        <v>8</v>
      </c>
      <c r="AO143" s="25">
        <v>17</v>
      </c>
      <c r="AP143" s="25">
        <v>7</v>
      </c>
      <c r="AQ143" s="25">
        <v>4</v>
      </c>
      <c r="AR143" s="25">
        <v>1</v>
      </c>
      <c r="AS143" s="25">
        <v>5</v>
      </c>
      <c r="AT143" s="25">
        <v>15</v>
      </c>
      <c r="AU143" s="25">
        <v>3</v>
      </c>
      <c r="AV143" s="25">
        <v>2</v>
      </c>
      <c r="AW143" s="25">
        <v>2</v>
      </c>
      <c r="AX143" s="25">
        <v>8</v>
      </c>
      <c r="AY143" s="25">
        <v>22</v>
      </c>
      <c r="AZ143" s="25">
        <v>10</v>
      </c>
      <c r="BA143" s="25">
        <v>4</v>
      </c>
      <c r="BB143" s="25">
        <v>5</v>
      </c>
      <c r="BC143" s="25">
        <v>3</v>
      </c>
      <c r="BD143" s="25">
        <v>2</v>
      </c>
      <c r="BE143" s="25" t="s">
        <v>32</v>
      </c>
      <c r="BF143" s="25" t="s">
        <v>32</v>
      </c>
      <c r="BG143" s="25" t="s">
        <v>32</v>
      </c>
      <c r="BH143" s="25">
        <v>2</v>
      </c>
    </row>
    <row r="144" spans="1:60" s="26" customFormat="1" ht="12.75">
      <c r="A144" s="25" t="s">
        <v>215</v>
      </c>
      <c r="B144" s="25">
        <v>61</v>
      </c>
      <c r="C144" s="25">
        <v>25</v>
      </c>
      <c r="D144" s="25" t="s">
        <v>194</v>
      </c>
      <c r="E144" s="25" t="s">
        <v>214</v>
      </c>
      <c r="F144" s="23">
        <v>176</v>
      </c>
      <c r="G144" s="23">
        <v>31</v>
      </c>
      <c r="H144" s="27">
        <v>4</v>
      </c>
      <c r="I144" s="27">
        <v>15</v>
      </c>
      <c r="J144" s="27">
        <v>12</v>
      </c>
      <c r="K144" s="23">
        <v>50</v>
      </c>
      <c r="L144" s="27">
        <v>7</v>
      </c>
      <c r="M144" s="27">
        <v>14</v>
      </c>
      <c r="N144" s="27">
        <v>21</v>
      </c>
      <c r="O144" s="27">
        <v>8</v>
      </c>
      <c r="P144" s="23">
        <v>23</v>
      </c>
      <c r="Q144" s="28">
        <v>5</v>
      </c>
      <c r="R144" s="28">
        <v>4</v>
      </c>
      <c r="S144" s="28">
        <v>8</v>
      </c>
      <c r="T144" s="28">
        <v>6</v>
      </c>
      <c r="U144" s="22">
        <v>26</v>
      </c>
      <c r="V144" s="25">
        <v>3</v>
      </c>
      <c r="W144" s="25">
        <v>12</v>
      </c>
      <c r="X144" s="25">
        <v>4</v>
      </c>
      <c r="Y144" s="25">
        <v>7</v>
      </c>
      <c r="Z144" s="25">
        <v>11</v>
      </c>
      <c r="AA144" s="25">
        <v>0</v>
      </c>
      <c r="AB144" s="25">
        <v>0</v>
      </c>
      <c r="AC144" s="25">
        <v>7</v>
      </c>
      <c r="AD144" s="25">
        <v>4</v>
      </c>
      <c r="AE144" s="25">
        <v>8</v>
      </c>
      <c r="AF144" s="25">
        <v>4</v>
      </c>
      <c r="AG144" s="25">
        <v>1</v>
      </c>
      <c r="AH144" s="25">
        <v>1</v>
      </c>
      <c r="AI144" s="25">
        <v>2</v>
      </c>
      <c r="AJ144" s="25">
        <v>7</v>
      </c>
      <c r="AK144" s="25">
        <v>4</v>
      </c>
      <c r="AL144" s="25">
        <v>2</v>
      </c>
      <c r="AM144" s="25">
        <v>0</v>
      </c>
      <c r="AN144" s="25">
        <v>1</v>
      </c>
      <c r="AO144" s="25">
        <v>7</v>
      </c>
      <c r="AP144" s="25">
        <v>3</v>
      </c>
      <c r="AQ144" s="25">
        <v>0</v>
      </c>
      <c r="AR144" s="25">
        <v>1</v>
      </c>
      <c r="AS144" s="25">
        <v>3</v>
      </c>
      <c r="AT144" s="25">
        <v>3</v>
      </c>
      <c r="AU144" s="25">
        <v>0</v>
      </c>
      <c r="AV144" s="25">
        <v>1</v>
      </c>
      <c r="AW144" s="25">
        <v>1</v>
      </c>
      <c r="AX144" s="25">
        <v>1</v>
      </c>
      <c r="AY144" s="25">
        <v>9</v>
      </c>
      <c r="AZ144" s="25">
        <v>4</v>
      </c>
      <c r="BA144" s="25">
        <v>2</v>
      </c>
      <c r="BB144" s="25">
        <v>1</v>
      </c>
      <c r="BC144" s="25">
        <v>2</v>
      </c>
      <c r="BD144" s="25">
        <v>1</v>
      </c>
      <c r="BE144" s="25" t="s">
        <v>32</v>
      </c>
      <c r="BF144" s="25" t="s">
        <v>32</v>
      </c>
      <c r="BG144" s="25" t="s">
        <v>32</v>
      </c>
      <c r="BH144" s="25">
        <v>1</v>
      </c>
    </row>
    <row r="145" spans="1:60" s="26" customFormat="1" ht="12.75">
      <c r="A145" s="25" t="s">
        <v>216</v>
      </c>
      <c r="B145" s="25">
        <v>61</v>
      </c>
      <c r="C145" s="25">
        <v>25</v>
      </c>
      <c r="D145" s="25" t="s">
        <v>194</v>
      </c>
      <c r="E145" s="25" t="s">
        <v>214</v>
      </c>
      <c r="F145" s="23">
        <v>461</v>
      </c>
      <c r="G145" s="23">
        <v>91</v>
      </c>
      <c r="H145" s="27">
        <v>16</v>
      </c>
      <c r="I145" s="27">
        <v>32</v>
      </c>
      <c r="J145" s="27">
        <v>43</v>
      </c>
      <c r="K145" s="23">
        <v>102</v>
      </c>
      <c r="L145" s="27">
        <v>15</v>
      </c>
      <c r="M145" s="27">
        <v>23</v>
      </c>
      <c r="N145" s="27">
        <v>45</v>
      </c>
      <c r="O145" s="27">
        <v>19</v>
      </c>
      <c r="P145" s="23">
        <v>61</v>
      </c>
      <c r="Q145" s="28">
        <v>15</v>
      </c>
      <c r="R145" s="28">
        <v>11</v>
      </c>
      <c r="S145" s="28">
        <v>19</v>
      </c>
      <c r="T145" s="28">
        <v>16</v>
      </c>
      <c r="U145" s="22">
        <v>58</v>
      </c>
      <c r="V145" s="25">
        <v>8</v>
      </c>
      <c r="W145" s="25">
        <v>19</v>
      </c>
      <c r="X145" s="25">
        <v>21</v>
      </c>
      <c r="Y145" s="25">
        <v>10</v>
      </c>
      <c r="Z145" s="25">
        <v>34</v>
      </c>
      <c r="AA145" s="25">
        <v>3</v>
      </c>
      <c r="AB145" s="25">
        <v>7</v>
      </c>
      <c r="AC145" s="25">
        <v>16</v>
      </c>
      <c r="AD145" s="25">
        <v>8</v>
      </c>
      <c r="AE145" s="25">
        <v>32</v>
      </c>
      <c r="AF145" s="25">
        <v>15</v>
      </c>
      <c r="AG145" s="25">
        <v>6</v>
      </c>
      <c r="AH145" s="25">
        <v>4</v>
      </c>
      <c r="AI145" s="25">
        <v>7</v>
      </c>
      <c r="AJ145" s="25">
        <v>23</v>
      </c>
      <c r="AK145" s="25">
        <v>9</v>
      </c>
      <c r="AL145" s="25">
        <v>7</v>
      </c>
      <c r="AM145" s="25">
        <v>1</v>
      </c>
      <c r="AN145" s="25">
        <v>6</v>
      </c>
      <c r="AO145" s="25">
        <v>15</v>
      </c>
      <c r="AP145" s="25">
        <v>2</v>
      </c>
      <c r="AQ145" s="25">
        <v>5</v>
      </c>
      <c r="AR145" s="25">
        <v>1</v>
      </c>
      <c r="AS145" s="25">
        <v>7</v>
      </c>
      <c r="AT145" s="25">
        <v>13</v>
      </c>
      <c r="AU145" s="25">
        <v>6</v>
      </c>
      <c r="AV145" s="25">
        <v>0</v>
      </c>
      <c r="AW145" s="25">
        <v>4</v>
      </c>
      <c r="AX145" s="25">
        <v>3</v>
      </c>
      <c r="AY145" s="25">
        <v>27</v>
      </c>
      <c r="AZ145" s="25">
        <v>6</v>
      </c>
      <c r="BA145" s="25">
        <v>9</v>
      </c>
      <c r="BB145" s="25">
        <v>4</v>
      </c>
      <c r="BC145" s="25">
        <v>8</v>
      </c>
      <c r="BD145" s="25">
        <v>5</v>
      </c>
      <c r="BE145" s="25" t="s">
        <v>32</v>
      </c>
      <c r="BF145" s="25" t="s">
        <v>32</v>
      </c>
      <c r="BG145" s="25" t="s">
        <v>32</v>
      </c>
      <c r="BH145" s="25">
        <v>5</v>
      </c>
    </row>
    <row r="146" spans="1:60" s="26" customFormat="1" ht="12.75">
      <c r="A146" s="25" t="s">
        <v>217</v>
      </c>
      <c r="B146" s="25">
        <v>73</v>
      </c>
      <c r="C146" s="25">
        <v>82</v>
      </c>
      <c r="D146" s="25" t="s">
        <v>218</v>
      </c>
      <c r="E146" s="25" t="s">
        <v>219</v>
      </c>
      <c r="F146" s="23">
        <v>566</v>
      </c>
      <c r="G146" s="23">
        <v>139</v>
      </c>
      <c r="H146" s="27">
        <v>24</v>
      </c>
      <c r="I146" s="27">
        <v>62</v>
      </c>
      <c r="J146" s="27">
        <v>53</v>
      </c>
      <c r="K146" s="23">
        <v>135</v>
      </c>
      <c r="L146" s="27">
        <v>18</v>
      </c>
      <c r="M146" s="27">
        <v>43</v>
      </c>
      <c r="N146" s="27">
        <v>43</v>
      </c>
      <c r="O146" s="27">
        <v>31</v>
      </c>
      <c r="P146" s="23">
        <v>75</v>
      </c>
      <c r="Q146" s="28">
        <v>13</v>
      </c>
      <c r="R146" s="28">
        <v>22</v>
      </c>
      <c r="S146" s="28">
        <v>25</v>
      </c>
      <c r="T146" s="28">
        <v>15</v>
      </c>
      <c r="U146" s="22">
        <v>48</v>
      </c>
      <c r="V146" s="25">
        <v>2</v>
      </c>
      <c r="W146" s="25">
        <v>12</v>
      </c>
      <c r="X146" s="25">
        <v>18</v>
      </c>
      <c r="Y146" s="25">
        <v>16</v>
      </c>
      <c r="Z146" s="25">
        <v>49</v>
      </c>
      <c r="AA146" s="25">
        <v>6</v>
      </c>
      <c r="AB146" s="25">
        <v>12</v>
      </c>
      <c r="AC146" s="25">
        <v>16</v>
      </c>
      <c r="AD146" s="25">
        <v>15</v>
      </c>
      <c r="AE146" s="25">
        <v>41</v>
      </c>
      <c r="AF146" s="25">
        <v>17</v>
      </c>
      <c r="AG146" s="25">
        <v>4</v>
      </c>
      <c r="AH146" s="25">
        <v>5</v>
      </c>
      <c r="AI146" s="25">
        <v>15</v>
      </c>
      <c r="AJ146" s="25">
        <v>33</v>
      </c>
      <c r="AK146" s="25">
        <v>9</v>
      </c>
      <c r="AL146" s="25">
        <v>5</v>
      </c>
      <c r="AM146" s="25">
        <v>6</v>
      </c>
      <c r="AN146" s="25">
        <v>13</v>
      </c>
      <c r="AO146" s="25">
        <v>17</v>
      </c>
      <c r="AP146" s="25">
        <v>8</v>
      </c>
      <c r="AQ146" s="25">
        <v>1</v>
      </c>
      <c r="AR146" s="25">
        <v>3</v>
      </c>
      <c r="AS146" s="25">
        <v>5</v>
      </c>
      <c r="AT146" s="25">
        <v>12</v>
      </c>
      <c r="AU146" s="25">
        <v>4</v>
      </c>
      <c r="AV146" s="25">
        <v>2</v>
      </c>
      <c r="AW146" s="25">
        <v>3</v>
      </c>
      <c r="AX146" s="25">
        <v>3</v>
      </c>
      <c r="AY146" s="25">
        <v>16</v>
      </c>
      <c r="AZ146" s="25">
        <v>9</v>
      </c>
      <c r="BA146" s="25">
        <v>3</v>
      </c>
      <c r="BB146" s="25">
        <v>2</v>
      </c>
      <c r="BC146" s="25">
        <v>2</v>
      </c>
      <c r="BD146" s="25">
        <v>1</v>
      </c>
      <c r="BE146" s="25" t="s">
        <v>32</v>
      </c>
      <c r="BF146" s="25" t="s">
        <v>32</v>
      </c>
      <c r="BG146" s="25" t="s">
        <v>32</v>
      </c>
      <c r="BH146" s="25">
        <v>1</v>
      </c>
    </row>
    <row r="147" spans="1:60" s="26" customFormat="1" ht="12.75">
      <c r="A147" s="25" t="s">
        <v>220</v>
      </c>
      <c r="B147" s="25">
        <v>73</v>
      </c>
      <c r="C147" s="25">
        <v>82</v>
      </c>
      <c r="D147" s="25" t="s">
        <v>218</v>
      </c>
      <c r="E147" s="25" t="s">
        <v>219</v>
      </c>
      <c r="F147" s="23">
        <v>541</v>
      </c>
      <c r="G147" s="23">
        <v>125</v>
      </c>
      <c r="H147" s="27">
        <v>25</v>
      </c>
      <c r="I147" s="27">
        <v>48</v>
      </c>
      <c r="J147" s="27">
        <v>52</v>
      </c>
      <c r="K147" s="23">
        <v>135</v>
      </c>
      <c r="L147" s="27">
        <v>21</v>
      </c>
      <c r="M147" s="27">
        <v>34</v>
      </c>
      <c r="N147" s="27">
        <v>46</v>
      </c>
      <c r="O147" s="27">
        <v>34</v>
      </c>
      <c r="P147" s="23">
        <v>80</v>
      </c>
      <c r="Q147" s="28">
        <v>13</v>
      </c>
      <c r="R147" s="28">
        <v>22</v>
      </c>
      <c r="S147" s="28">
        <v>27</v>
      </c>
      <c r="T147" s="28">
        <v>18</v>
      </c>
      <c r="U147" s="22">
        <v>57</v>
      </c>
      <c r="V147" s="25">
        <v>7</v>
      </c>
      <c r="W147" s="25">
        <v>12</v>
      </c>
      <c r="X147" s="25">
        <v>25</v>
      </c>
      <c r="Y147" s="25">
        <v>13</v>
      </c>
      <c r="Z147" s="25">
        <v>46</v>
      </c>
      <c r="AA147" s="25">
        <v>10</v>
      </c>
      <c r="AB147" s="25">
        <v>9</v>
      </c>
      <c r="AC147" s="25">
        <v>19</v>
      </c>
      <c r="AD147" s="25">
        <v>8</v>
      </c>
      <c r="AE147" s="25">
        <v>26</v>
      </c>
      <c r="AF147" s="25">
        <v>6</v>
      </c>
      <c r="AG147" s="25">
        <v>6</v>
      </c>
      <c r="AH147" s="25">
        <v>4</v>
      </c>
      <c r="AI147" s="25">
        <v>10</v>
      </c>
      <c r="AJ147" s="25">
        <v>20</v>
      </c>
      <c r="AK147" s="25">
        <v>5</v>
      </c>
      <c r="AL147" s="25">
        <v>4</v>
      </c>
      <c r="AM147" s="25">
        <v>4</v>
      </c>
      <c r="AN147" s="25">
        <v>7</v>
      </c>
      <c r="AO147" s="25">
        <v>16</v>
      </c>
      <c r="AP147" s="25">
        <v>6</v>
      </c>
      <c r="AQ147" s="25">
        <v>3</v>
      </c>
      <c r="AR147" s="25">
        <v>0</v>
      </c>
      <c r="AS147" s="25">
        <v>7</v>
      </c>
      <c r="AT147" s="25">
        <v>12</v>
      </c>
      <c r="AU147" s="25">
        <v>5</v>
      </c>
      <c r="AV147" s="25">
        <v>1</v>
      </c>
      <c r="AW147" s="25">
        <v>0</v>
      </c>
      <c r="AX147" s="25">
        <v>6</v>
      </c>
      <c r="AY147" s="25">
        <v>21</v>
      </c>
      <c r="AZ147" s="25">
        <v>10</v>
      </c>
      <c r="BA147" s="25">
        <v>1</v>
      </c>
      <c r="BB147" s="25">
        <v>4</v>
      </c>
      <c r="BC147" s="25">
        <v>6</v>
      </c>
      <c r="BD147" s="25">
        <v>3</v>
      </c>
      <c r="BE147" s="25" t="s">
        <v>32</v>
      </c>
      <c r="BF147" s="25" t="s">
        <v>32</v>
      </c>
      <c r="BG147" s="25" t="s">
        <v>32</v>
      </c>
      <c r="BH147" s="25">
        <v>3</v>
      </c>
    </row>
    <row r="148" spans="1:60" s="26" customFormat="1" ht="12.75">
      <c r="A148" s="25" t="s">
        <v>221</v>
      </c>
      <c r="B148" s="25">
        <v>73</v>
      </c>
      <c r="C148" s="25">
        <v>82</v>
      </c>
      <c r="D148" s="25" t="s">
        <v>218</v>
      </c>
      <c r="E148" s="25" t="s">
        <v>219</v>
      </c>
      <c r="F148" s="23">
        <v>451</v>
      </c>
      <c r="G148" s="23">
        <v>89</v>
      </c>
      <c r="H148" s="27">
        <v>13</v>
      </c>
      <c r="I148" s="27">
        <v>37</v>
      </c>
      <c r="J148" s="27">
        <v>39</v>
      </c>
      <c r="K148" s="23">
        <v>101</v>
      </c>
      <c r="L148" s="27">
        <v>10</v>
      </c>
      <c r="M148" s="27">
        <v>27</v>
      </c>
      <c r="N148" s="27">
        <v>37</v>
      </c>
      <c r="O148" s="27">
        <v>27</v>
      </c>
      <c r="P148" s="23">
        <v>70</v>
      </c>
      <c r="Q148" s="28">
        <v>7</v>
      </c>
      <c r="R148" s="28">
        <v>19</v>
      </c>
      <c r="S148" s="28">
        <v>26</v>
      </c>
      <c r="T148" s="28">
        <v>18</v>
      </c>
      <c r="U148" s="22">
        <v>64</v>
      </c>
      <c r="V148" s="25">
        <v>7</v>
      </c>
      <c r="W148" s="25">
        <v>19</v>
      </c>
      <c r="X148" s="25">
        <v>25</v>
      </c>
      <c r="Y148" s="25">
        <v>13</v>
      </c>
      <c r="Z148" s="25">
        <v>42</v>
      </c>
      <c r="AA148" s="25">
        <v>5</v>
      </c>
      <c r="AB148" s="25">
        <v>14</v>
      </c>
      <c r="AC148" s="25">
        <v>16</v>
      </c>
      <c r="AD148" s="25">
        <v>7</v>
      </c>
      <c r="AE148" s="25">
        <v>23</v>
      </c>
      <c r="AF148" s="25">
        <v>6</v>
      </c>
      <c r="AG148" s="25">
        <v>6</v>
      </c>
      <c r="AH148" s="25">
        <v>3</v>
      </c>
      <c r="AI148" s="25">
        <v>8</v>
      </c>
      <c r="AJ148" s="25">
        <v>13</v>
      </c>
      <c r="AK148" s="25">
        <v>2</v>
      </c>
      <c r="AL148" s="25">
        <v>2</v>
      </c>
      <c r="AM148" s="25">
        <v>2</v>
      </c>
      <c r="AN148" s="25">
        <v>7</v>
      </c>
      <c r="AO148" s="25">
        <v>21</v>
      </c>
      <c r="AP148" s="25">
        <v>5</v>
      </c>
      <c r="AQ148" s="25">
        <v>4</v>
      </c>
      <c r="AR148" s="25">
        <v>7</v>
      </c>
      <c r="AS148" s="25">
        <v>5</v>
      </c>
      <c r="AT148" s="25">
        <v>16</v>
      </c>
      <c r="AU148" s="25">
        <v>4</v>
      </c>
      <c r="AV148" s="25">
        <v>2</v>
      </c>
      <c r="AW148" s="25">
        <v>4</v>
      </c>
      <c r="AX148" s="25">
        <v>6</v>
      </c>
      <c r="AY148" s="25">
        <v>8</v>
      </c>
      <c r="AZ148" s="25">
        <v>5</v>
      </c>
      <c r="BA148" s="25">
        <v>0</v>
      </c>
      <c r="BB148" s="25">
        <v>1</v>
      </c>
      <c r="BC148" s="25">
        <v>2</v>
      </c>
      <c r="BD148" s="25">
        <v>4</v>
      </c>
      <c r="BE148" s="25" t="s">
        <v>32</v>
      </c>
      <c r="BF148" s="25" t="s">
        <v>32</v>
      </c>
      <c r="BG148" s="25" t="s">
        <v>32</v>
      </c>
      <c r="BH148" s="25">
        <v>4</v>
      </c>
    </row>
    <row r="149" spans="1:60" s="26" customFormat="1" ht="12.75">
      <c r="A149" s="25" t="s">
        <v>222</v>
      </c>
      <c r="B149" s="25">
        <v>73</v>
      </c>
      <c r="C149" s="25">
        <v>82</v>
      </c>
      <c r="D149" s="25" t="s">
        <v>218</v>
      </c>
      <c r="E149" s="25" t="s">
        <v>218</v>
      </c>
      <c r="F149" s="23">
        <v>944</v>
      </c>
      <c r="G149" s="23">
        <v>211</v>
      </c>
      <c r="H149" s="27">
        <v>27</v>
      </c>
      <c r="I149" s="27">
        <v>72</v>
      </c>
      <c r="J149" s="27">
        <v>112</v>
      </c>
      <c r="K149" s="23">
        <v>245</v>
      </c>
      <c r="L149" s="27">
        <v>29</v>
      </c>
      <c r="M149" s="27">
        <v>70</v>
      </c>
      <c r="N149" s="27">
        <v>101</v>
      </c>
      <c r="O149" s="27">
        <v>45</v>
      </c>
      <c r="P149" s="23">
        <v>149</v>
      </c>
      <c r="Q149" s="28">
        <v>20</v>
      </c>
      <c r="R149" s="28">
        <v>40</v>
      </c>
      <c r="S149" s="28">
        <v>53</v>
      </c>
      <c r="T149" s="28">
        <v>36</v>
      </c>
      <c r="U149" s="22">
        <v>99</v>
      </c>
      <c r="V149" s="25">
        <v>17</v>
      </c>
      <c r="W149" s="25">
        <v>29</v>
      </c>
      <c r="X149" s="25">
        <v>32</v>
      </c>
      <c r="Y149" s="25">
        <v>21</v>
      </c>
      <c r="Z149" s="25">
        <v>82</v>
      </c>
      <c r="AA149" s="25">
        <v>13</v>
      </c>
      <c r="AB149" s="25">
        <v>17</v>
      </c>
      <c r="AC149" s="25">
        <v>38</v>
      </c>
      <c r="AD149" s="25">
        <v>14</v>
      </c>
      <c r="AE149" s="25">
        <v>45</v>
      </c>
      <c r="AF149" s="25">
        <v>9</v>
      </c>
      <c r="AG149" s="25">
        <v>9</v>
      </c>
      <c r="AH149" s="25">
        <v>12</v>
      </c>
      <c r="AI149" s="25">
        <v>15</v>
      </c>
      <c r="AJ149" s="25">
        <v>32</v>
      </c>
      <c r="AK149" s="25">
        <v>9</v>
      </c>
      <c r="AL149" s="25">
        <v>6</v>
      </c>
      <c r="AM149" s="25">
        <v>4</v>
      </c>
      <c r="AN149" s="25">
        <v>13</v>
      </c>
      <c r="AO149" s="25">
        <v>30</v>
      </c>
      <c r="AP149" s="25">
        <v>10</v>
      </c>
      <c r="AQ149" s="25">
        <v>5</v>
      </c>
      <c r="AR149" s="25">
        <v>6</v>
      </c>
      <c r="AS149" s="25">
        <v>9</v>
      </c>
      <c r="AT149" s="25">
        <v>23</v>
      </c>
      <c r="AU149" s="25">
        <v>10</v>
      </c>
      <c r="AV149" s="25">
        <v>5</v>
      </c>
      <c r="AW149" s="25">
        <v>3</v>
      </c>
      <c r="AX149" s="25">
        <v>5</v>
      </c>
      <c r="AY149" s="25">
        <v>23</v>
      </c>
      <c r="AZ149" s="25">
        <v>10</v>
      </c>
      <c r="BA149" s="25">
        <v>2</v>
      </c>
      <c r="BB149" s="25">
        <v>4</v>
      </c>
      <c r="BC149" s="25">
        <v>7</v>
      </c>
      <c r="BD149" s="25">
        <v>5</v>
      </c>
      <c r="BE149" s="25" t="s">
        <v>32</v>
      </c>
      <c r="BF149" s="25" t="s">
        <v>32</v>
      </c>
      <c r="BG149" s="25" t="s">
        <v>32</v>
      </c>
      <c r="BH149" s="25">
        <v>5</v>
      </c>
    </row>
    <row r="150" spans="1:60" s="26" customFormat="1" ht="12.75">
      <c r="A150" s="25" t="s">
        <v>223</v>
      </c>
      <c r="B150" s="25">
        <v>73</v>
      </c>
      <c r="C150" s="25">
        <v>82</v>
      </c>
      <c r="D150" s="25" t="s">
        <v>218</v>
      </c>
      <c r="E150" s="25" t="s">
        <v>218</v>
      </c>
      <c r="F150" s="23">
        <v>2359</v>
      </c>
      <c r="G150" s="23">
        <v>403</v>
      </c>
      <c r="H150" s="27">
        <v>95</v>
      </c>
      <c r="I150" s="27">
        <v>137</v>
      </c>
      <c r="J150" s="27">
        <v>171</v>
      </c>
      <c r="K150" s="23">
        <v>529</v>
      </c>
      <c r="L150" s="27">
        <v>71</v>
      </c>
      <c r="M150" s="27">
        <v>88</v>
      </c>
      <c r="N150" s="27">
        <v>186</v>
      </c>
      <c r="O150" s="27">
        <v>184</v>
      </c>
      <c r="P150" s="23">
        <v>386</v>
      </c>
      <c r="Q150" s="28">
        <v>60</v>
      </c>
      <c r="R150" s="28">
        <v>79</v>
      </c>
      <c r="S150" s="28">
        <v>148</v>
      </c>
      <c r="T150" s="28">
        <v>99</v>
      </c>
      <c r="U150" s="22">
        <v>284</v>
      </c>
      <c r="V150" s="25">
        <v>48</v>
      </c>
      <c r="W150" s="25">
        <v>68</v>
      </c>
      <c r="X150" s="25">
        <v>104</v>
      </c>
      <c r="Y150" s="25">
        <v>64</v>
      </c>
      <c r="Z150" s="25">
        <v>206</v>
      </c>
      <c r="AA150" s="25">
        <v>28</v>
      </c>
      <c r="AB150" s="25">
        <v>48</v>
      </c>
      <c r="AC150" s="25">
        <v>85</v>
      </c>
      <c r="AD150" s="25">
        <v>45</v>
      </c>
      <c r="AE150" s="25">
        <v>176</v>
      </c>
      <c r="AF150" s="25">
        <v>51</v>
      </c>
      <c r="AG150" s="25">
        <v>40</v>
      </c>
      <c r="AH150" s="25">
        <v>25</v>
      </c>
      <c r="AI150" s="25">
        <v>60</v>
      </c>
      <c r="AJ150" s="25">
        <v>135</v>
      </c>
      <c r="AK150" s="25">
        <v>43</v>
      </c>
      <c r="AL150" s="25">
        <v>24</v>
      </c>
      <c r="AM150" s="25">
        <v>21</v>
      </c>
      <c r="AN150" s="25">
        <v>47</v>
      </c>
      <c r="AO150" s="25">
        <v>91</v>
      </c>
      <c r="AP150" s="25">
        <v>26</v>
      </c>
      <c r="AQ150" s="25">
        <v>19</v>
      </c>
      <c r="AR150" s="25">
        <v>19</v>
      </c>
      <c r="AS150" s="25">
        <v>27</v>
      </c>
      <c r="AT150" s="25">
        <v>67</v>
      </c>
      <c r="AU150" s="25">
        <v>26</v>
      </c>
      <c r="AV150" s="25">
        <v>10</v>
      </c>
      <c r="AW150" s="25">
        <v>11</v>
      </c>
      <c r="AX150" s="25">
        <v>20</v>
      </c>
      <c r="AY150" s="25">
        <v>61</v>
      </c>
      <c r="AZ150" s="25">
        <v>23</v>
      </c>
      <c r="BA150" s="25">
        <v>8</v>
      </c>
      <c r="BB150" s="25">
        <v>8</v>
      </c>
      <c r="BC150" s="25">
        <v>22</v>
      </c>
      <c r="BD150" s="25">
        <v>21</v>
      </c>
      <c r="BE150" s="25" t="s">
        <v>32</v>
      </c>
      <c r="BF150" s="25" t="s">
        <v>32</v>
      </c>
      <c r="BG150" s="25" t="s">
        <v>32</v>
      </c>
      <c r="BH150" s="25">
        <v>21</v>
      </c>
    </row>
    <row r="151" spans="1:60" s="26" customFormat="1" ht="12.75">
      <c r="A151" s="25" t="s">
        <v>224</v>
      </c>
      <c r="B151" s="25">
        <v>74</v>
      </c>
      <c r="C151" s="25">
        <v>82</v>
      </c>
      <c r="D151" s="25" t="s">
        <v>218</v>
      </c>
      <c r="E151" s="25" t="s">
        <v>225</v>
      </c>
      <c r="F151" s="23">
        <v>2675</v>
      </c>
      <c r="G151" s="23">
        <v>617</v>
      </c>
      <c r="H151" s="27">
        <v>106</v>
      </c>
      <c r="I151" s="27">
        <v>207</v>
      </c>
      <c r="J151" s="27">
        <v>304</v>
      </c>
      <c r="K151" s="23">
        <v>671</v>
      </c>
      <c r="L151" s="27">
        <v>97</v>
      </c>
      <c r="M151" s="27">
        <v>187</v>
      </c>
      <c r="N151" s="27">
        <v>231</v>
      </c>
      <c r="O151" s="27">
        <v>156</v>
      </c>
      <c r="P151" s="23">
        <v>298</v>
      </c>
      <c r="Q151" s="28">
        <v>40</v>
      </c>
      <c r="R151" s="28">
        <v>67</v>
      </c>
      <c r="S151" s="28">
        <v>62</v>
      </c>
      <c r="T151" s="28">
        <v>129</v>
      </c>
      <c r="U151" s="22">
        <v>310</v>
      </c>
      <c r="V151" s="25">
        <v>37</v>
      </c>
      <c r="W151" s="25">
        <v>92</v>
      </c>
      <c r="X151" s="25">
        <v>117</v>
      </c>
      <c r="Y151" s="25">
        <v>64</v>
      </c>
      <c r="Z151" s="25">
        <v>235</v>
      </c>
      <c r="AA151" s="25">
        <v>35</v>
      </c>
      <c r="AB151" s="25">
        <v>57</v>
      </c>
      <c r="AC151" s="25">
        <v>104</v>
      </c>
      <c r="AD151" s="25">
        <v>39</v>
      </c>
      <c r="AE151" s="25">
        <v>133</v>
      </c>
      <c r="AF151" s="25">
        <v>39</v>
      </c>
      <c r="AG151" s="25">
        <v>29</v>
      </c>
      <c r="AH151" s="25">
        <v>15</v>
      </c>
      <c r="AI151" s="25">
        <v>50</v>
      </c>
      <c r="AJ151" s="25">
        <v>141</v>
      </c>
      <c r="AK151" s="25">
        <v>47</v>
      </c>
      <c r="AL151" s="25">
        <v>30</v>
      </c>
      <c r="AM151" s="25">
        <v>31</v>
      </c>
      <c r="AN151" s="25">
        <v>33</v>
      </c>
      <c r="AO151" s="25">
        <v>77</v>
      </c>
      <c r="AP151" s="25">
        <v>25</v>
      </c>
      <c r="AQ151" s="25">
        <v>13</v>
      </c>
      <c r="AR151" s="25">
        <v>15</v>
      </c>
      <c r="AS151" s="25">
        <v>24</v>
      </c>
      <c r="AT151" s="25">
        <v>87</v>
      </c>
      <c r="AU151" s="25">
        <v>34</v>
      </c>
      <c r="AV151" s="25">
        <v>16</v>
      </c>
      <c r="AW151" s="25">
        <v>13</v>
      </c>
      <c r="AX151" s="25">
        <v>24</v>
      </c>
      <c r="AY151" s="25">
        <v>86</v>
      </c>
      <c r="AZ151" s="25">
        <v>40</v>
      </c>
      <c r="BA151" s="25">
        <v>0</v>
      </c>
      <c r="BB151" s="25">
        <v>18</v>
      </c>
      <c r="BC151" s="25">
        <v>28</v>
      </c>
      <c r="BD151" s="25">
        <v>20</v>
      </c>
      <c r="BE151" s="25" t="s">
        <v>32</v>
      </c>
      <c r="BF151" s="25" t="s">
        <v>32</v>
      </c>
      <c r="BG151" s="25" t="s">
        <v>32</v>
      </c>
      <c r="BH151" s="25">
        <v>20</v>
      </c>
    </row>
    <row r="152" spans="1:60" s="26" customFormat="1" ht="12.75">
      <c r="A152" s="25" t="s">
        <v>226</v>
      </c>
      <c r="B152" s="25">
        <v>74</v>
      </c>
      <c r="C152" s="25">
        <v>82</v>
      </c>
      <c r="D152" s="25" t="s">
        <v>218</v>
      </c>
      <c r="E152" s="25" t="s">
        <v>227</v>
      </c>
      <c r="F152" s="23">
        <v>1613</v>
      </c>
      <c r="G152" s="23">
        <v>378</v>
      </c>
      <c r="H152" s="27">
        <v>83</v>
      </c>
      <c r="I152" s="27">
        <v>127</v>
      </c>
      <c r="J152" s="27">
        <v>168</v>
      </c>
      <c r="K152" s="23">
        <v>385</v>
      </c>
      <c r="L152" s="27">
        <v>64</v>
      </c>
      <c r="M152" s="27">
        <v>86</v>
      </c>
      <c r="N152" s="27">
        <v>147</v>
      </c>
      <c r="O152" s="27">
        <v>88</v>
      </c>
      <c r="P152" s="23">
        <v>229</v>
      </c>
      <c r="Q152" s="28">
        <v>42</v>
      </c>
      <c r="R152" s="28">
        <v>53</v>
      </c>
      <c r="S152" s="28">
        <v>78</v>
      </c>
      <c r="T152" s="28">
        <v>56</v>
      </c>
      <c r="U152" s="22">
        <v>150</v>
      </c>
      <c r="V152" s="25">
        <v>19</v>
      </c>
      <c r="W152" s="25">
        <v>32</v>
      </c>
      <c r="X152" s="25">
        <v>66</v>
      </c>
      <c r="Y152" s="25">
        <v>33</v>
      </c>
      <c r="Z152" s="25">
        <v>114</v>
      </c>
      <c r="AA152" s="25">
        <v>14</v>
      </c>
      <c r="AB152" s="25">
        <v>32</v>
      </c>
      <c r="AC152" s="25">
        <v>33</v>
      </c>
      <c r="AD152" s="25">
        <v>35</v>
      </c>
      <c r="AE152" s="25">
        <v>106</v>
      </c>
      <c r="AF152" s="25">
        <v>28</v>
      </c>
      <c r="AG152" s="25">
        <v>22</v>
      </c>
      <c r="AH152" s="25">
        <v>19</v>
      </c>
      <c r="AI152" s="25">
        <v>37</v>
      </c>
      <c r="AJ152" s="25">
        <v>62</v>
      </c>
      <c r="AK152" s="25">
        <v>17</v>
      </c>
      <c r="AL152" s="25">
        <v>11</v>
      </c>
      <c r="AM152" s="25">
        <v>14</v>
      </c>
      <c r="AN152" s="25">
        <v>20</v>
      </c>
      <c r="AO152" s="25">
        <v>59</v>
      </c>
      <c r="AP152" s="25">
        <v>16</v>
      </c>
      <c r="AQ152" s="25">
        <v>10</v>
      </c>
      <c r="AR152" s="25">
        <v>15</v>
      </c>
      <c r="AS152" s="25">
        <v>18</v>
      </c>
      <c r="AT152" s="25">
        <v>43</v>
      </c>
      <c r="AU152" s="25">
        <v>17</v>
      </c>
      <c r="AV152" s="25">
        <v>7</v>
      </c>
      <c r="AW152" s="25">
        <v>6</v>
      </c>
      <c r="AX152" s="25">
        <v>13</v>
      </c>
      <c r="AY152" s="25">
        <v>76</v>
      </c>
      <c r="AZ152" s="25">
        <v>25</v>
      </c>
      <c r="BA152" s="25">
        <v>12</v>
      </c>
      <c r="BB152" s="25">
        <v>15</v>
      </c>
      <c r="BC152" s="25">
        <v>24</v>
      </c>
      <c r="BD152" s="25">
        <v>11</v>
      </c>
      <c r="BE152" s="25" t="s">
        <v>32</v>
      </c>
      <c r="BF152" s="25" t="s">
        <v>32</v>
      </c>
      <c r="BG152" s="25" t="s">
        <v>32</v>
      </c>
      <c r="BH152" s="25">
        <v>11</v>
      </c>
    </row>
    <row r="153" spans="1:60" s="26" customFormat="1" ht="12.75">
      <c r="A153" s="25" t="s">
        <v>228</v>
      </c>
      <c r="B153" s="25">
        <v>74</v>
      </c>
      <c r="C153" s="25">
        <v>82</v>
      </c>
      <c r="D153" s="25" t="s">
        <v>218</v>
      </c>
      <c r="E153" s="25" t="s">
        <v>229</v>
      </c>
      <c r="F153" s="23">
        <v>971</v>
      </c>
      <c r="G153" s="23">
        <v>223</v>
      </c>
      <c r="H153" s="27">
        <v>32</v>
      </c>
      <c r="I153" s="27">
        <v>84</v>
      </c>
      <c r="J153" s="27">
        <v>107</v>
      </c>
      <c r="K153" s="23">
        <v>233</v>
      </c>
      <c r="L153" s="27">
        <v>29</v>
      </c>
      <c r="M153" s="27">
        <v>69</v>
      </c>
      <c r="N153" s="27">
        <v>86</v>
      </c>
      <c r="O153" s="27">
        <v>49</v>
      </c>
      <c r="P153" s="23">
        <v>159</v>
      </c>
      <c r="Q153" s="28">
        <v>17</v>
      </c>
      <c r="R153" s="28">
        <v>36</v>
      </c>
      <c r="S153" s="28">
        <v>65</v>
      </c>
      <c r="T153" s="28">
        <v>41</v>
      </c>
      <c r="U153" s="22">
        <v>99</v>
      </c>
      <c r="V153" s="25">
        <v>9</v>
      </c>
      <c r="W153" s="25">
        <v>28</v>
      </c>
      <c r="X153" s="25">
        <v>36</v>
      </c>
      <c r="Y153" s="25">
        <v>26</v>
      </c>
      <c r="Z153" s="25">
        <v>83</v>
      </c>
      <c r="AA153" s="25">
        <v>13</v>
      </c>
      <c r="AB153" s="25">
        <v>28</v>
      </c>
      <c r="AC153" s="25">
        <v>22</v>
      </c>
      <c r="AD153" s="25">
        <v>20</v>
      </c>
      <c r="AE153" s="25">
        <v>47</v>
      </c>
      <c r="AF153" s="25">
        <v>14</v>
      </c>
      <c r="AG153" s="25">
        <v>8</v>
      </c>
      <c r="AH153" s="25">
        <v>6</v>
      </c>
      <c r="AI153" s="25">
        <v>19</v>
      </c>
      <c r="AJ153" s="25">
        <v>44</v>
      </c>
      <c r="AK153" s="25">
        <v>19</v>
      </c>
      <c r="AL153" s="25">
        <v>5</v>
      </c>
      <c r="AM153" s="25">
        <v>5</v>
      </c>
      <c r="AN153" s="25">
        <v>15</v>
      </c>
      <c r="AO153" s="25">
        <v>31</v>
      </c>
      <c r="AP153" s="25">
        <v>11</v>
      </c>
      <c r="AQ153" s="25">
        <v>4</v>
      </c>
      <c r="AR153" s="25">
        <v>6</v>
      </c>
      <c r="AS153" s="25">
        <v>10</v>
      </c>
      <c r="AT153" s="25">
        <v>24</v>
      </c>
      <c r="AU153" s="25">
        <v>4</v>
      </c>
      <c r="AV153" s="25">
        <v>4</v>
      </c>
      <c r="AW153" s="25">
        <v>2</v>
      </c>
      <c r="AX153" s="25">
        <v>14</v>
      </c>
      <c r="AY153" s="25">
        <v>24</v>
      </c>
      <c r="AZ153" s="25">
        <v>5</v>
      </c>
      <c r="BA153" s="25">
        <v>4</v>
      </c>
      <c r="BB153" s="25">
        <v>5</v>
      </c>
      <c r="BC153" s="25">
        <v>10</v>
      </c>
      <c r="BD153" s="25">
        <v>4</v>
      </c>
      <c r="BE153" s="25" t="s">
        <v>32</v>
      </c>
      <c r="BF153" s="25" t="s">
        <v>32</v>
      </c>
      <c r="BG153" s="25" t="s">
        <v>32</v>
      </c>
      <c r="BH153" s="25">
        <v>4</v>
      </c>
    </row>
    <row r="154" spans="1:60" s="26" customFormat="1" ht="12.75">
      <c r="A154" s="25" t="s">
        <v>230</v>
      </c>
      <c r="B154" s="25">
        <v>74</v>
      </c>
      <c r="C154" s="25">
        <v>82</v>
      </c>
      <c r="D154" s="25" t="s">
        <v>218</v>
      </c>
      <c r="E154" s="25" t="s">
        <v>229</v>
      </c>
      <c r="F154" s="23">
        <v>1176</v>
      </c>
      <c r="G154" s="23">
        <v>251</v>
      </c>
      <c r="H154" s="27">
        <v>63</v>
      </c>
      <c r="I154" s="27">
        <v>97</v>
      </c>
      <c r="J154" s="27">
        <v>91</v>
      </c>
      <c r="K154" s="23">
        <v>282</v>
      </c>
      <c r="L154" s="27">
        <v>52</v>
      </c>
      <c r="M154" s="27">
        <v>70</v>
      </c>
      <c r="N154" s="27">
        <v>99</v>
      </c>
      <c r="O154" s="27">
        <v>61</v>
      </c>
      <c r="P154" s="23">
        <v>181</v>
      </c>
      <c r="Q154" s="28">
        <v>32</v>
      </c>
      <c r="R154" s="28">
        <v>41</v>
      </c>
      <c r="S154" s="28">
        <v>59</v>
      </c>
      <c r="T154" s="28">
        <v>49</v>
      </c>
      <c r="U154" s="22">
        <v>112</v>
      </c>
      <c r="V154" s="25">
        <v>22</v>
      </c>
      <c r="W154" s="25">
        <v>29</v>
      </c>
      <c r="X154" s="25">
        <v>35</v>
      </c>
      <c r="Y154" s="25">
        <v>26</v>
      </c>
      <c r="Z154" s="25">
        <v>101</v>
      </c>
      <c r="AA154" s="25">
        <v>18</v>
      </c>
      <c r="AB154" s="25">
        <v>30</v>
      </c>
      <c r="AC154" s="25">
        <v>30</v>
      </c>
      <c r="AD154" s="25">
        <v>23</v>
      </c>
      <c r="AE154" s="25">
        <v>77</v>
      </c>
      <c r="AF154" s="25">
        <v>23</v>
      </c>
      <c r="AG154" s="25">
        <v>15</v>
      </c>
      <c r="AH154" s="25">
        <v>13</v>
      </c>
      <c r="AI154" s="25">
        <v>26</v>
      </c>
      <c r="AJ154" s="25">
        <v>49</v>
      </c>
      <c r="AK154" s="25">
        <v>16</v>
      </c>
      <c r="AL154" s="25">
        <v>8</v>
      </c>
      <c r="AM154" s="25">
        <v>11</v>
      </c>
      <c r="AN154" s="25">
        <v>14</v>
      </c>
      <c r="AO154" s="25">
        <v>48</v>
      </c>
      <c r="AP154" s="25">
        <v>20</v>
      </c>
      <c r="AQ154" s="25">
        <v>6</v>
      </c>
      <c r="AR154" s="25">
        <v>14</v>
      </c>
      <c r="AS154" s="25">
        <v>8</v>
      </c>
      <c r="AT154" s="25">
        <v>33</v>
      </c>
      <c r="AU154" s="25">
        <v>12</v>
      </c>
      <c r="AV154" s="25">
        <v>4</v>
      </c>
      <c r="AW154" s="25">
        <v>6</v>
      </c>
      <c r="AX154" s="25">
        <v>11</v>
      </c>
      <c r="AY154" s="25">
        <v>31</v>
      </c>
      <c r="AZ154" s="25">
        <v>10</v>
      </c>
      <c r="BA154" s="25">
        <v>6</v>
      </c>
      <c r="BB154" s="25">
        <v>4</v>
      </c>
      <c r="BC154" s="25">
        <v>11</v>
      </c>
      <c r="BD154" s="25">
        <v>11</v>
      </c>
      <c r="BE154" s="25" t="s">
        <v>32</v>
      </c>
      <c r="BF154" s="25" t="s">
        <v>32</v>
      </c>
      <c r="BG154" s="25" t="s">
        <v>32</v>
      </c>
      <c r="BH154" s="25">
        <v>11</v>
      </c>
    </row>
    <row r="155" spans="1:60" s="26" customFormat="1" ht="12.75">
      <c r="A155" s="25" t="s">
        <v>231</v>
      </c>
      <c r="B155" s="25">
        <v>67</v>
      </c>
      <c r="C155" s="25">
        <v>42</v>
      </c>
      <c r="D155" s="25" t="s">
        <v>232</v>
      </c>
      <c r="E155" s="25" t="s">
        <v>233</v>
      </c>
      <c r="F155" s="23">
        <v>1070</v>
      </c>
      <c r="G155" s="23">
        <v>270</v>
      </c>
      <c r="H155" s="27">
        <v>34</v>
      </c>
      <c r="I155" s="27">
        <v>79</v>
      </c>
      <c r="J155" s="27">
        <v>157</v>
      </c>
      <c r="K155" s="23">
        <v>272</v>
      </c>
      <c r="L155" s="27">
        <v>26</v>
      </c>
      <c r="M155" s="27">
        <v>80</v>
      </c>
      <c r="N155" s="27">
        <v>122</v>
      </c>
      <c r="O155" s="27">
        <v>44</v>
      </c>
      <c r="P155" s="23">
        <v>159</v>
      </c>
      <c r="Q155" s="28">
        <v>16</v>
      </c>
      <c r="R155" s="28">
        <v>34</v>
      </c>
      <c r="S155" s="28">
        <v>69</v>
      </c>
      <c r="T155" s="28">
        <v>40</v>
      </c>
      <c r="U155" s="22">
        <v>113</v>
      </c>
      <c r="V155" s="25">
        <v>12</v>
      </c>
      <c r="W155" s="25">
        <v>34</v>
      </c>
      <c r="X155" s="25">
        <v>52</v>
      </c>
      <c r="Y155" s="25">
        <v>15</v>
      </c>
      <c r="Z155" s="25">
        <v>98</v>
      </c>
      <c r="AA155" s="25">
        <v>9</v>
      </c>
      <c r="AB155" s="25">
        <v>23</v>
      </c>
      <c r="AC155" s="25">
        <v>48</v>
      </c>
      <c r="AD155" s="25">
        <v>18</v>
      </c>
      <c r="AE155" s="25">
        <v>51</v>
      </c>
      <c r="AF155" s="25">
        <v>15</v>
      </c>
      <c r="AG155" s="25">
        <v>9</v>
      </c>
      <c r="AH155" s="25">
        <v>10</v>
      </c>
      <c r="AI155" s="25">
        <v>17</v>
      </c>
      <c r="AJ155" s="25">
        <v>40</v>
      </c>
      <c r="AK155" s="25">
        <v>10</v>
      </c>
      <c r="AL155" s="25">
        <v>9</v>
      </c>
      <c r="AM155" s="25">
        <v>14</v>
      </c>
      <c r="AN155" s="25">
        <v>7</v>
      </c>
      <c r="AO155" s="25">
        <v>34</v>
      </c>
      <c r="AP155" s="25">
        <v>6</v>
      </c>
      <c r="AQ155" s="25">
        <v>6</v>
      </c>
      <c r="AR155" s="25">
        <v>9</v>
      </c>
      <c r="AS155" s="25">
        <v>13</v>
      </c>
      <c r="AT155" s="25">
        <v>15</v>
      </c>
      <c r="AU155" s="25">
        <v>4</v>
      </c>
      <c r="AV155" s="25">
        <v>4</v>
      </c>
      <c r="AW155" s="25">
        <v>3</v>
      </c>
      <c r="AX155" s="25">
        <v>4</v>
      </c>
      <c r="AY155" s="25">
        <v>15</v>
      </c>
      <c r="AZ155" s="25">
        <v>8</v>
      </c>
      <c r="BA155" s="25">
        <v>2</v>
      </c>
      <c r="BB155" s="25">
        <v>2</v>
      </c>
      <c r="BC155" s="25">
        <v>3</v>
      </c>
      <c r="BD155" s="25">
        <v>3</v>
      </c>
      <c r="BE155" s="25" t="s">
        <v>32</v>
      </c>
      <c r="BF155" s="25" t="s">
        <v>32</v>
      </c>
      <c r="BG155" s="25" t="s">
        <v>32</v>
      </c>
      <c r="BH155" s="25">
        <v>3</v>
      </c>
    </row>
    <row r="156" spans="1:60" s="26" customFormat="1" ht="12.75">
      <c r="A156" s="25" t="s">
        <v>234</v>
      </c>
      <c r="B156" s="25">
        <v>67</v>
      </c>
      <c r="C156" s="25">
        <v>42</v>
      </c>
      <c r="D156" s="25" t="s">
        <v>232</v>
      </c>
      <c r="E156" s="25" t="s">
        <v>233</v>
      </c>
      <c r="F156" s="23">
        <v>826</v>
      </c>
      <c r="G156" s="23">
        <v>197</v>
      </c>
      <c r="H156" s="27">
        <v>21</v>
      </c>
      <c r="I156" s="27">
        <v>61</v>
      </c>
      <c r="J156" s="27">
        <v>115</v>
      </c>
      <c r="K156" s="23">
        <v>215</v>
      </c>
      <c r="L156" s="27">
        <v>42</v>
      </c>
      <c r="M156" s="27">
        <v>67</v>
      </c>
      <c r="N156" s="27">
        <v>67</v>
      </c>
      <c r="O156" s="27">
        <v>39</v>
      </c>
      <c r="P156" s="23">
        <v>131</v>
      </c>
      <c r="Q156" s="28">
        <v>7</v>
      </c>
      <c r="R156" s="28">
        <v>36</v>
      </c>
      <c r="S156" s="28">
        <v>51</v>
      </c>
      <c r="T156" s="28">
        <v>37</v>
      </c>
      <c r="U156" s="22">
        <v>96</v>
      </c>
      <c r="V156" s="25">
        <v>12</v>
      </c>
      <c r="W156" s="25">
        <v>25</v>
      </c>
      <c r="X156" s="25">
        <v>36</v>
      </c>
      <c r="Y156" s="25">
        <v>23</v>
      </c>
      <c r="Z156" s="25">
        <v>54</v>
      </c>
      <c r="AA156" s="25">
        <v>6</v>
      </c>
      <c r="AB156" s="25">
        <v>12</v>
      </c>
      <c r="AC156" s="25">
        <v>14</v>
      </c>
      <c r="AD156" s="25">
        <v>22</v>
      </c>
      <c r="AE156" s="25">
        <v>31</v>
      </c>
      <c r="AF156" s="25">
        <v>7</v>
      </c>
      <c r="AG156" s="25">
        <v>8</v>
      </c>
      <c r="AH156" s="25">
        <v>5</v>
      </c>
      <c r="AI156" s="25">
        <v>11</v>
      </c>
      <c r="AJ156" s="25">
        <v>41</v>
      </c>
      <c r="AK156" s="25">
        <v>15</v>
      </c>
      <c r="AL156" s="25">
        <v>8</v>
      </c>
      <c r="AM156" s="25">
        <v>9</v>
      </c>
      <c r="AN156" s="25">
        <v>9</v>
      </c>
      <c r="AO156" s="25">
        <v>20</v>
      </c>
      <c r="AP156" s="25">
        <v>4</v>
      </c>
      <c r="AQ156" s="25">
        <v>6</v>
      </c>
      <c r="AR156" s="25">
        <v>3</v>
      </c>
      <c r="AS156" s="25">
        <v>7</v>
      </c>
      <c r="AT156" s="25">
        <v>17</v>
      </c>
      <c r="AU156" s="25">
        <v>7</v>
      </c>
      <c r="AV156" s="25">
        <v>2</v>
      </c>
      <c r="AW156" s="25">
        <v>4</v>
      </c>
      <c r="AX156" s="25">
        <v>4</v>
      </c>
      <c r="AY156" s="25">
        <v>18</v>
      </c>
      <c r="AZ156" s="25">
        <v>4</v>
      </c>
      <c r="BA156" s="25">
        <v>4</v>
      </c>
      <c r="BB156" s="25">
        <v>4</v>
      </c>
      <c r="BC156" s="25">
        <v>6</v>
      </c>
      <c r="BD156" s="25">
        <v>6</v>
      </c>
      <c r="BE156" s="25" t="s">
        <v>32</v>
      </c>
      <c r="BF156" s="25" t="s">
        <v>32</v>
      </c>
      <c r="BG156" s="25" t="s">
        <v>32</v>
      </c>
      <c r="BH156" s="25">
        <v>6</v>
      </c>
    </row>
    <row r="157" spans="1:60" s="26" customFormat="1" ht="12.75">
      <c r="A157" s="25" t="s">
        <v>235</v>
      </c>
      <c r="B157" s="25">
        <v>67</v>
      </c>
      <c r="C157" s="25">
        <v>42</v>
      </c>
      <c r="D157" s="25" t="s">
        <v>232</v>
      </c>
      <c r="E157" s="25" t="s">
        <v>233</v>
      </c>
      <c r="F157" s="23">
        <v>93</v>
      </c>
      <c r="G157" s="23">
        <v>21</v>
      </c>
      <c r="H157" s="27">
        <v>4</v>
      </c>
      <c r="I157" s="27">
        <v>12</v>
      </c>
      <c r="J157" s="27">
        <v>5</v>
      </c>
      <c r="K157" s="23">
        <v>30</v>
      </c>
      <c r="L157" s="27">
        <v>4</v>
      </c>
      <c r="M157" s="27">
        <v>8</v>
      </c>
      <c r="N157" s="27">
        <v>12</v>
      </c>
      <c r="O157" s="27">
        <v>6</v>
      </c>
      <c r="P157" s="23">
        <v>14</v>
      </c>
      <c r="Q157" s="28" t="s">
        <v>32</v>
      </c>
      <c r="R157" s="28">
        <v>5</v>
      </c>
      <c r="S157" s="28">
        <v>5</v>
      </c>
      <c r="T157" s="28">
        <v>4</v>
      </c>
      <c r="U157" s="22">
        <v>6</v>
      </c>
      <c r="V157" s="25">
        <v>1</v>
      </c>
      <c r="W157" s="25">
        <v>1</v>
      </c>
      <c r="X157" s="25">
        <v>2</v>
      </c>
      <c r="Y157" s="25">
        <v>2</v>
      </c>
      <c r="Z157" s="25">
        <v>5</v>
      </c>
      <c r="AA157" s="25">
        <v>1</v>
      </c>
      <c r="AB157" s="25">
        <v>1</v>
      </c>
      <c r="AC157" s="25">
        <v>1</v>
      </c>
      <c r="AD157" s="25">
        <v>2</v>
      </c>
      <c r="AE157" s="25">
        <v>5</v>
      </c>
      <c r="AF157" s="25">
        <v>0</v>
      </c>
      <c r="AG157" s="25">
        <v>1</v>
      </c>
      <c r="AH157" s="25">
        <v>1</v>
      </c>
      <c r="AI157" s="25">
        <v>3</v>
      </c>
      <c r="AJ157" s="25">
        <v>2</v>
      </c>
      <c r="AK157" s="25">
        <v>0</v>
      </c>
      <c r="AL157" s="25">
        <v>1</v>
      </c>
      <c r="AM157" s="25">
        <v>0</v>
      </c>
      <c r="AN157" s="25">
        <v>1</v>
      </c>
      <c r="AO157" s="25">
        <v>3</v>
      </c>
      <c r="AP157" s="25">
        <v>0</v>
      </c>
      <c r="AQ157" s="25">
        <v>1</v>
      </c>
      <c r="AR157" s="25">
        <v>1</v>
      </c>
      <c r="AS157" s="25">
        <v>1</v>
      </c>
      <c r="AT157" s="25">
        <v>1</v>
      </c>
      <c r="AU157" s="25">
        <v>1</v>
      </c>
      <c r="AV157" s="25">
        <v>0</v>
      </c>
      <c r="AW157" s="25">
        <v>0</v>
      </c>
      <c r="AX157" s="25">
        <v>0</v>
      </c>
      <c r="AY157" s="25">
        <v>4</v>
      </c>
      <c r="AZ157" s="25">
        <v>0</v>
      </c>
      <c r="BA157" s="25">
        <v>0</v>
      </c>
      <c r="BB157" s="25">
        <v>1</v>
      </c>
      <c r="BC157" s="25">
        <v>3</v>
      </c>
      <c r="BD157" s="25">
        <v>2</v>
      </c>
      <c r="BE157" s="25" t="s">
        <v>32</v>
      </c>
      <c r="BF157" s="25" t="s">
        <v>32</v>
      </c>
      <c r="BG157" s="25" t="s">
        <v>32</v>
      </c>
      <c r="BH157" s="25">
        <v>2</v>
      </c>
    </row>
    <row r="158" spans="1:60" s="26" customFormat="1" ht="12.75">
      <c r="A158" s="25" t="s">
        <v>236</v>
      </c>
      <c r="B158" s="25">
        <v>67</v>
      </c>
      <c r="C158" s="25">
        <v>42</v>
      </c>
      <c r="D158" s="25" t="s">
        <v>232</v>
      </c>
      <c r="E158" s="25" t="s">
        <v>237</v>
      </c>
      <c r="F158" s="23">
        <v>822</v>
      </c>
      <c r="G158" s="23">
        <v>189</v>
      </c>
      <c r="H158" s="27">
        <v>26</v>
      </c>
      <c r="I158" s="27">
        <v>37</v>
      </c>
      <c r="J158" s="27">
        <v>126</v>
      </c>
      <c r="K158" s="23">
        <v>193</v>
      </c>
      <c r="L158" s="27">
        <v>21</v>
      </c>
      <c r="M158" s="27">
        <v>55</v>
      </c>
      <c r="N158" s="27">
        <v>99</v>
      </c>
      <c r="O158" s="27">
        <v>18</v>
      </c>
      <c r="P158" s="23">
        <v>133</v>
      </c>
      <c r="Q158" s="28">
        <v>15</v>
      </c>
      <c r="R158" s="28">
        <v>31</v>
      </c>
      <c r="S158" s="28">
        <v>67</v>
      </c>
      <c r="T158" s="28">
        <v>20</v>
      </c>
      <c r="U158" s="22">
        <v>81</v>
      </c>
      <c r="V158" s="25">
        <v>12</v>
      </c>
      <c r="W158" s="25">
        <v>23</v>
      </c>
      <c r="X158" s="25">
        <v>36</v>
      </c>
      <c r="Y158" s="25">
        <v>10</v>
      </c>
      <c r="Z158" s="25">
        <v>81</v>
      </c>
      <c r="AA158" s="25">
        <v>5</v>
      </c>
      <c r="AB158" s="25">
        <v>19</v>
      </c>
      <c r="AC158" s="25">
        <v>43</v>
      </c>
      <c r="AD158" s="25">
        <v>14</v>
      </c>
      <c r="AE158" s="25">
        <v>41</v>
      </c>
      <c r="AF158" s="25">
        <v>12</v>
      </c>
      <c r="AG158" s="25">
        <v>5</v>
      </c>
      <c r="AH158" s="25">
        <v>11</v>
      </c>
      <c r="AI158" s="25">
        <v>13</v>
      </c>
      <c r="AJ158" s="25">
        <v>33</v>
      </c>
      <c r="AK158" s="25">
        <v>11</v>
      </c>
      <c r="AL158" s="25">
        <v>9</v>
      </c>
      <c r="AM158" s="25">
        <v>6</v>
      </c>
      <c r="AN158" s="25">
        <v>7</v>
      </c>
      <c r="AO158" s="25">
        <v>22</v>
      </c>
      <c r="AP158" s="25">
        <v>2</v>
      </c>
      <c r="AQ158" s="25">
        <v>1</v>
      </c>
      <c r="AR158" s="25">
        <v>6</v>
      </c>
      <c r="AS158" s="25">
        <v>13</v>
      </c>
      <c r="AT158" s="25">
        <v>18</v>
      </c>
      <c r="AU158" s="25">
        <v>4</v>
      </c>
      <c r="AV158" s="25">
        <v>7</v>
      </c>
      <c r="AW158" s="25">
        <v>2</v>
      </c>
      <c r="AX158" s="25">
        <v>5</v>
      </c>
      <c r="AY158" s="25">
        <v>23</v>
      </c>
      <c r="AZ158" s="25">
        <v>9</v>
      </c>
      <c r="BA158" s="25">
        <v>5</v>
      </c>
      <c r="BB158" s="25">
        <v>4</v>
      </c>
      <c r="BC158" s="25">
        <v>5</v>
      </c>
      <c r="BD158" s="25">
        <v>8</v>
      </c>
      <c r="BE158" s="25" t="s">
        <v>32</v>
      </c>
      <c r="BF158" s="25" t="s">
        <v>32</v>
      </c>
      <c r="BG158" s="25" t="s">
        <v>32</v>
      </c>
      <c r="BH158" s="25">
        <v>8</v>
      </c>
    </row>
    <row r="159" spans="1:60" s="26" customFormat="1" ht="12.75">
      <c r="A159" s="25" t="s">
        <v>238</v>
      </c>
      <c r="B159" s="25">
        <v>67</v>
      </c>
      <c r="C159" s="25">
        <v>42</v>
      </c>
      <c r="D159" s="25" t="s">
        <v>232</v>
      </c>
      <c r="E159" s="25" t="s">
        <v>237</v>
      </c>
      <c r="F159" s="23">
        <v>1345</v>
      </c>
      <c r="G159" s="23">
        <v>289</v>
      </c>
      <c r="H159" s="27">
        <v>48</v>
      </c>
      <c r="I159" s="27">
        <v>111</v>
      </c>
      <c r="J159" s="27">
        <v>130</v>
      </c>
      <c r="K159" s="23">
        <v>376</v>
      </c>
      <c r="L159" s="27">
        <v>55</v>
      </c>
      <c r="M159" s="27">
        <v>123</v>
      </c>
      <c r="N159" s="27">
        <v>126</v>
      </c>
      <c r="O159" s="27">
        <v>72</v>
      </c>
      <c r="P159" s="23">
        <v>210</v>
      </c>
      <c r="Q159" s="28">
        <v>22</v>
      </c>
      <c r="R159" s="28">
        <v>59</v>
      </c>
      <c r="S159" s="28">
        <v>81</v>
      </c>
      <c r="T159" s="28">
        <v>48</v>
      </c>
      <c r="U159" s="22">
        <v>154</v>
      </c>
      <c r="V159" s="25">
        <v>24</v>
      </c>
      <c r="W159" s="25">
        <v>43</v>
      </c>
      <c r="X159" s="25">
        <v>51</v>
      </c>
      <c r="Y159" s="25">
        <v>36</v>
      </c>
      <c r="Z159" s="25">
        <v>113</v>
      </c>
      <c r="AA159" s="25">
        <v>18</v>
      </c>
      <c r="AB159" s="25">
        <v>31</v>
      </c>
      <c r="AC159" s="25">
        <v>36</v>
      </c>
      <c r="AD159" s="25">
        <v>28</v>
      </c>
      <c r="AE159" s="25">
        <v>68</v>
      </c>
      <c r="AF159" s="25">
        <v>15</v>
      </c>
      <c r="AG159" s="25">
        <v>18</v>
      </c>
      <c r="AH159" s="25">
        <v>12</v>
      </c>
      <c r="AI159" s="25">
        <v>23</v>
      </c>
      <c r="AJ159" s="25">
        <v>42</v>
      </c>
      <c r="AK159" s="25">
        <v>12</v>
      </c>
      <c r="AL159" s="25">
        <v>8</v>
      </c>
      <c r="AM159" s="25">
        <v>11</v>
      </c>
      <c r="AN159" s="25">
        <v>11</v>
      </c>
      <c r="AO159" s="25">
        <v>32</v>
      </c>
      <c r="AP159" s="25">
        <v>3</v>
      </c>
      <c r="AQ159" s="25">
        <v>7</v>
      </c>
      <c r="AR159" s="25">
        <v>7</v>
      </c>
      <c r="AS159" s="25">
        <v>15</v>
      </c>
      <c r="AT159" s="25">
        <v>23</v>
      </c>
      <c r="AU159" s="25">
        <v>7</v>
      </c>
      <c r="AV159" s="25">
        <v>3</v>
      </c>
      <c r="AW159" s="25">
        <v>4</v>
      </c>
      <c r="AX159" s="25">
        <v>9</v>
      </c>
      <c r="AY159" s="25">
        <v>32</v>
      </c>
      <c r="AZ159" s="25">
        <v>7</v>
      </c>
      <c r="BA159" s="25">
        <v>9</v>
      </c>
      <c r="BB159" s="25">
        <v>7</v>
      </c>
      <c r="BC159" s="25">
        <v>9</v>
      </c>
      <c r="BD159" s="25">
        <v>6</v>
      </c>
      <c r="BE159" s="25" t="s">
        <v>32</v>
      </c>
      <c r="BF159" s="25" t="s">
        <v>32</v>
      </c>
      <c r="BG159" s="25" t="s">
        <v>32</v>
      </c>
      <c r="BH159" s="25">
        <v>6</v>
      </c>
    </row>
    <row r="160" spans="1:60" s="26" customFormat="1" ht="12.75">
      <c r="A160" s="25" t="s">
        <v>239</v>
      </c>
      <c r="B160" s="25">
        <v>67</v>
      </c>
      <c r="C160" s="25">
        <v>42</v>
      </c>
      <c r="D160" s="25" t="s">
        <v>232</v>
      </c>
      <c r="E160" s="25" t="s">
        <v>237</v>
      </c>
      <c r="F160" s="23">
        <v>1578</v>
      </c>
      <c r="G160" s="23">
        <v>322</v>
      </c>
      <c r="H160" s="27">
        <v>47</v>
      </c>
      <c r="I160" s="27">
        <v>100</v>
      </c>
      <c r="J160" s="27">
        <v>175</v>
      </c>
      <c r="K160" s="23">
        <v>343</v>
      </c>
      <c r="L160" s="27">
        <v>46</v>
      </c>
      <c r="M160" s="27">
        <v>97</v>
      </c>
      <c r="N160" s="27">
        <v>108</v>
      </c>
      <c r="O160" s="27">
        <v>92</v>
      </c>
      <c r="P160" s="23">
        <v>243</v>
      </c>
      <c r="Q160" s="28">
        <v>26</v>
      </c>
      <c r="R160" s="28">
        <v>53</v>
      </c>
      <c r="S160" s="28">
        <v>109</v>
      </c>
      <c r="T160" s="28">
        <v>55</v>
      </c>
      <c r="U160" s="22">
        <v>161</v>
      </c>
      <c r="V160" s="25">
        <v>19</v>
      </c>
      <c r="W160" s="25">
        <v>43</v>
      </c>
      <c r="X160" s="25">
        <v>69</v>
      </c>
      <c r="Y160" s="25">
        <v>30</v>
      </c>
      <c r="Z160" s="25">
        <v>136</v>
      </c>
      <c r="AA160" s="25">
        <v>17</v>
      </c>
      <c r="AB160" s="25">
        <v>41</v>
      </c>
      <c r="AC160" s="25">
        <v>65</v>
      </c>
      <c r="AD160" s="25">
        <v>13</v>
      </c>
      <c r="AE160" s="25">
        <v>80</v>
      </c>
      <c r="AF160" s="25">
        <v>27</v>
      </c>
      <c r="AG160" s="25">
        <v>12</v>
      </c>
      <c r="AH160" s="25">
        <v>16</v>
      </c>
      <c r="AI160" s="25">
        <v>25</v>
      </c>
      <c r="AJ160" s="25">
        <v>141</v>
      </c>
      <c r="AK160" s="25">
        <v>24</v>
      </c>
      <c r="AL160" s="25">
        <v>15</v>
      </c>
      <c r="AM160" s="25">
        <v>23</v>
      </c>
      <c r="AN160" s="25">
        <v>79</v>
      </c>
      <c r="AO160" s="25">
        <v>49</v>
      </c>
      <c r="AP160" s="25">
        <v>18</v>
      </c>
      <c r="AQ160" s="25">
        <v>8</v>
      </c>
      <c r="AR160" s="25">
        <v>8</v>
      </c>
      <c r="AS160" s="25">
        <v>15</v>
      </c>
      <c r="AT160" s="25">
        <v>37</v>
      </c>
      <c r="AU160" s="25">
        <v>16</v>
      </c>
      <c r="AV160" s="25">
        <v>6</v>
      </c>
      <c r="AW160" s="25">
        <v>3</v>
      </c>
      <c r="AX160" s="25">
        <v>12</v>
      </c>
      <c r="AY160" s="25">
        <v>57</v>
      </c>
      <c r="AZ160" s="25">
        <v>15</v>
      </c>
      <c r="BA160" s="25">
        <v>9</v>
      </c>
      <c r="BB160" s="25">
        <v>11</v>
      </c>
      <c r="BC160" s="25">
        <v>22</v>
      </c>
      <c r="BD160" s="25">
        <v>9</v>
      </c>
      <c r="BE160" s="25" t="s">
        <v>32</v>
      </c>
      <c r="BF160" s="25" t="s">
        <v>32</v>
      </c>
      <c r="BG160" s="25" t="s">
        <v>32</v>
      </c>
      <c r="BH160" s="25">
        <v>9</v>
      </c>
    </row>
    <row r="161" spans="1:60" s="26" customFormat="1" ht="12.75">
      <c r="A161" s="25" t="s">
        <v>240</v>
      </c>
      <c r="B161" s="25">
        <v>67</v>
      </c>
      <c r="C161" s="25">
        <v>42</v>
      </c>
      <c r="D161" s="25" t="s">
        <v>232</v>
      </c>
      <c r="E161" s="25" t="s">
        <v>237</v>
      </c>
      <c r="F161" s="23">
        <v>1391</v>
      </c>
      <c r="G161" s="23">
        <v>289</v>
      </c>
      <c r="H161" s="27">
        <v>39</v>
      </c>
      <c r="I161" s="27">
        <v>102</v>
      </c>
      <c r="J161" s="27">
        <v>148</v>
      </c>
      <c r="K161" s="23">
        <v>311</v>
      </c>
      <c r="L161" s="27">
        <v>45</v>
      </c>
      <c r="M161" s="27">
        <v>75</v>
      </c>
      <c r="N161" s="27">
        <v>117</v>
      </c>
      <c r="O161" s="27">
        <v>74</v>
      </c>
      <c r="P161" s="23">
        <v>215</v>
      </c>
      <c r="Q161" s="28">
        <v>27</v>
      </c>
      <c r="R161" s="28">
        <v>59</v>
      </c>
      <c r="S161" s="28">
        <v>61</v>
      </c>
      <c r="T161" s="28">
        <v>68</v>
      </c>
      <c r="U161" s="22">
        <v>181</v>
      </c>
      <c r="V161" s="25">
        <v>23</v>
      </c>
      <c r="W161" s="25">
        <v>46</v>
      </c>
      <c r="X161" s="25">
        <v>82</v>
      </c>
      <c r="Y161" s="25">
        <v>30</v>
      </c>
      <c r="Z161" s="25">
        <v>105</v>
      </c>
      <c r="AA161" s="25">
        <v>16</v>
      </c>
      <c r="AB161" s="25">
        <v>32</v>
      </c>
      <c r="AC161" s="25">
        <v>38</v>
      </c>
      <c r="AD161" s="25">
        <v>19</v>
      </c>
      <c r="AE161" s="25">
        <v>80</v>
      </c>
      <c r="AF161" s="25">
        <v>17</v>
      </c>
      <c r="AG161" s="25">
        <v>22</v>
      </c>
      <c r="AH161" s="25">
        <v>9</v>
      </c>
      <c r="AI161" s="25">
        <v>32</v>
      </c>
      <c r="AJ161" s="25">
        <v>71</v>
      </c>
      <c r="AK161" s="25">
        <v>19</v>
      </c>
      <c r="AL161" s="25">
        <v>15</v>
      </c>
      <c r="AM161" s="25">
        <v>15</v>
      </c>
      <c r="AN161" s="25">
        <v>22</v>
      </c>
      <c r="AO161" s="25">
        <v>52</v>
      </c>
      <c r="AP161" s="25">
        <v>16</v>
      </c>
      <c r="AQ161" s="25">
        <v>12</v>
      </c>
      <c r="AR161" s="25">
        <v>6</v>
      </c>
      <c r="AS161" s="25">
        <v>18</v>
      </c>
      <c r="AT161" s="25">
        <v>38</v>
      </c>
      <c r="AU161" s="25">
        <v>20</v>
      </c>
      <c r="AV161" s="25">
        <v>4</v>
      </c>
      <c r="AW161" s="25">
        <v>6</v>
      </c>
      <c r="AX161" s="25">
        <v>8</v>
      </c>
      <c r="AY161" s="25">
        <v>34</v>
      </c>
      <c r="AZ161" s="25">
        <v>12</v>
      </c>
      <c r="BA161" s="25">
        <v>4</v>
      </c>
      <c r="BB161" s="25">
        <v>9</v>
      </c>
      <c r="BC161" s="25">
        <v>9</v>
      </c>
      <c r="BD161" s="25">
        <v>15</v>
      </c>
      <c r="BE161" s="25" t="s">
        <v>32</v>
      </c>
      <c r="BF161" s="25" t="s">
        <v>32</v>
      </c>
      <c r="BG161" s="25" t="s">
        <v>32</v>
      </c>
      <c r="BH161" s="25">
        <v>15</v>
      </c>
    </row>
    <row r="162" spans="1:60" s="26" customFormat="1" ht="12.75">
      <c r="A162" s="25" t="s">
        <v>241</v>
      </c>
      <c r="B162" s="25">
        <v>67</v>
      </c>
      <c r="C162" s="25">
        <v>42</v>
      </c>
      <c r="D162" s="25" t="s">
        <v>232</v>
      </c>
      <c r="E162" s="25" t="s">
        <v>237</v>
      </c>
      <c r="F162" s="23">
        <v>4317</v>
      </c>
      <c r="G162" s="23">
        <v>639</v>
      </c>
      <c r="H162" s="27">
        <v>102</v>
      </c>
      <c r="I162" s="27">
        <v>235</v>
      </c>
      <c r="J162" s="27">
        <v>302</v>
      </c>
      <c r="K162" s="23">
        <v>711</v>
      </c>
      <c r="L162" s="27">
        <v>87</v>
      </c>
      <c r="M162" s="27">
        <v>204</v>
      </c>
      <c r="N162" s="27">
        <v>275</v>
      </c>
      <c r="O162" s="27">
        <v>145</v>
      </c>
      <c r="P162" s="23">
        <v>628</v>
      </c>
      <c r="Q162" s="28">
        <v>58</v>
      </c>
      <c r="R162" s="28">
        <v>157</v>
      </c>
      <c r="S162" s="28">
        <v>242</v>
      </c>
      <c r="T162" s="28">
        <v>171</v>
      </c>
      <c r="U162" s="22">
        <v>530</v>
      </c>
      <c r="V162" s="25">
        <v>78</v>
      </c>
      <c r="W162" s="25">
        <v>136</v>
      </c>
      <c r="X162" s="25">
        <v>213</v>
      </c>
      <c r="Y162" s="25">
        <v>103</v>
      </c>
      <c r="Z162" s="25">
        <v>486</v>
      </c>
      <c r="AA162" s="25">
        <v>60</v>
      </c>
      <c r="AB162" s="25">
        <v>122</v>
      </c>
      <c r="AC162" s="25">
        <v>203</v>
      </c>
      <c r="AD162" s="25">
        <v>101</v>
      </c>
      <c r="AE162" s="25">
        <v>356</v>
      </c>
      <c r="AF162" s="25">
        <v>110</v>
      </c>
      <c r="AG162" s="25">
        <v>61</v>
      </c>
      <c r="AH162" s="25">
        <v>57</v>
      </c>
      <c r="AI162" s="25">
        <v>128</v>
      </c>
      <c r="AJ162" s="25">
        <v>287</v>
      </c>
      <c r="AK162" s="25">
        <v>105</v>
      </c>
      <c r="AL162" s="25">
        <v>46</v>
      </c>
      <c r="AM162" s="25">
        <v>50</v>
      </c>
      <c r="AN162" s="25">
        <v>86</v>
      </c>
      <c r="AO162" s="25">
        <v>243</v>
      </c>
      <c r="AP162" s="25">
        <v>102</v>
      </c>
      <c r="AQ162" s="25">
        <v>37</v>
      </c>
      <c r="AR162" s="25">
        <v>37</v>
      </c>
      <c r="AS162" s="25">
        <v>67</v>
      </c>
      <c r="AT162" s="25">
        <v>208</v>
      </c>
      <c r="AU162" s="25">
        <v>82</v>
      </c>
      <c r="AV162" s="25">
        <v>36</v>
      </c>
      <c r="AW162" s="25">
        <v>29</v>
      </c>
      <c r="AX162" s="25">
        <v>61</v>
      </c>
      <c r="AY162" s="25">
        <v>197</v>
      </c>
      <c r="AZ162" s="25">
        <v>72</v>
      </c>
      <c r="BA162" s="25">
        <v>33</v>
      </c>
      <c r="BB162" s="25">
        <v>32</v>
      </c>
      <c r="BC162" s="25">
        <v>60</v>
      </c>
      <c r="BD162" s="25">
        <v>32</v>
      </c>
      <c r="BE162" s="25" t="s">
        <v>32</v>
      </c>
      <c r="BF162" s="25" t="s">
        <v>32</v>
      </c>
      <c r="BG162" s="25" t="s">
        <v>32</v>
      </c>
      <c r="BH162" s="25">
        <v>32</v>
      </c>
    </row>
    <row r="163" spans="1:60" s="26" customFormat="1" ht="12.75">
      <c r="A163" s="25" t="s">
        <v>242</v>
      </c>
      <c r="B163" s="25">
        <v>67</v>
      </c>
      <c r="C163" s="25">
        <v>42</v>
      </c>
      <c r="D163" s="25" t="s">
        <v>232</v>
      </c>
      <c r="E163" s="25" t="s">
        <v>237</v>
      </c>
      <c r="F163" s="23">
        <v>523</v>
      </c>
      <c r="G163" s="23">
        <v>115</v>
      </c>
      <c r="H163" s="27">
        <v>23</v>
      </c>
      <c r="I163" s="27">
        <v>41</v>
      </c>
      <c r="J163" s="27">
        <v>51</v>
      </c>
      <c r="K163" s="23">
        <v>128</v>
      </c>
      <c r="L163" s="27">
        <v>21</v>
      </c>
      <c r="M163" s="27">
        <v>33</v>
      </c>
      <c r="N163" s="27">
        <v>45</v>
      </c>
      <c r="O163" s="27">
        <v>29</v>
      </c>
      <c r="P163" s="23">
        <v>78</v>
      </c>
      <c r="Q163" s="28">
        <v>6</v>
      </c>
      <c r="R163" s="28">
        <v>17</v>
      </c>
      <c r="S163" s="28">
        <v>32</v>
      </c>
      <c r="T163" s="28">
        <v>23</v>
      </c>
      <c r="U163" s="22">
        <v>60</v>
      </c>
      <c r="V163" s="25">
        <v>10</v>
      </c>
      <c r="W163" s="25">
        <v>9</v>
      </c>
      <c r="X163" s="25">
        <v>20</v>
      </c>
      <c r="Y163" s="25">
        <v>21</v>
      </c>
      <c r="Z163" s="25">
        <v>57</v>
      </c>
      <c r="AA163" s="25">
        <v>9</v>
      </c>
      <c r="AB163" s="25">
        <v>9</v>
      </c>
      <c r="AC163" s="25">
        <v>23</v>
      </c>
      <c r="AD163" s="25">
        <v>16</v>
      </c>
      <c r="AE163" s="25">
        <v>27</v>
      </c>
      <c r="AF163" s="25">
        <v>5</v>
      </c>
      <c r="AG163" s="25">
        <v>8</v>
      </c>
      <c r="AH163" s="25">
        <v>5</v>
      </c>
      <c r="AI163" s="25">
        <v>9</v>
      </c>
      <c r="AJ163" s="25">
        <v>15</v>
      </c>
      <c r="AK163" s="25">
        <v>4</v>
      </c>
      <c r="AL163" s="25">
        <v>3</v>
      </c>
      <c r="AM163" s="25">
        <v>3</v>
      </c>
      <c r="AN163" s="25">
        <v>5</v>
      </c>
      <c r="AO163" s="25">
        <v>13</v>
      </c>
      <c r="AP163" s="25">
        <v>6</v>
      </c>
      <c r="AQ163" s="25">
        <v>1</v>
      </c>
      <c r="AR163" s="25">
        <v>2</v>
      </c>
      <c r="AS163" s="25">
        <v>4</v>
      </c>
      <c r="AT163" s="25">
        <v>12</v>
      </c>
      <c r="AU163" s="25">
        <v>4</v>
      </c>
      <c r="AV163" s="25">
        <v>4</v>
      </c>
      <c r="AW163" s="25">
        <v>1</v>
      </c>
      <c r="AX163" s="25">
        <v>3</v>
      </c>
      <c r="AY163" s="25">
        <v>16</v>
      </c>
      <c r="AZ163" s="25">
        <v>4</v>
      </c>
      <c r="BA163" s="25">
        <v>4</v>
      </c>
      <c r="BB163" s="25">
        <v>6</v>
      </c>
      <c r="BC163" s="25">
        <v>2</v>
      </c>
      <c r="BD163" s="25">
        <v>2</v>
      </c>
      <c r="BE163" s="25" t="s">
        <v>32</v>
      </c>
      <c r="BF163" s="25" t="s">
        <v>32</v>
      </c>
      <c r="BG163" s="25" t="s">
        <v>32</v>
      </c>
      <c r="BH163" s="25">
        <v>2</v>
      </c>
    </row>
    <row r="164" spans="1:60" s="26" customFormat="1" ht="12.75">
      <c r="A164" s="25" t="s">
        <v>243</v>
      </c>
      <c r="B164" s="25">
        <v>68</v>
      </c>
      <c r="C164" s="25">
        <v>42</v>
      </c>
      <c r="D164" s="25" t="s">
        <v>232</v>
      </c>
      <c r="E164" s="25" t="s">
        <v>232</v>
      </c>
      <c r="F164" s="23">
        <v>1592</v>
      </c>
      <c r="G164" s="23">
        <v>331</v>
      </c>
      <c r="H164" s="27">
        <v>36</v>
      </c>
      <c r="I164" s="27">
        <v>96</v>
      </c>
      <c r="J164" s="27">
        <v>199</v>
      </c>
      <c r="K164" s="23">
        <v>401</v>
      </c>
      <c r="L164" s="27">
        <v>57</v>
      </c>
      <c r="M164" s="27">
        <v>96</v>
      </c>
      <c r="N164" s="27">
        <v>173</v>
      </c>
      <c r="O164" s="27">
        <v>75</v>
      </c>
      <c r="P164" s="23">
        <v>255</v>
      </c>
      <c r="Q164" s="28">
        <v>22</v>
      </c>
      <c r="R164" s="28">
        <v>73</v>
      </c>
      <c r="S164" s="28">
        <v>98</v>
      </c>
      <c r="T164" s="28">
        <v>62</v>
      </c>
      <c r="U164" s="22">
        <v>168</v>
      </c>
      <c r="V164" s="25">
        <v>21</v>
      </c>
      <c r="W164" s="25">
        <v>47</v>
      </c>
      <c r="X164" s="25">
        <v>64</v>
      </c>
      <c r="Y164" s="25">
        <v>36</v>
      </c>
      <c r="Z164" s="25">
        <v>123</v>
      </c>
      <c r="AA164" s="25">
        <v>17</v>
      </c>
      <c r="AB164" s="25">
        <v>37</v>
      </c>
      <c r="AC164" s="25">
        <v>52</v>
      </c>
      <c r="AD164" s="25">
        <v>17</v>
      </c>
      <c r="AE164" s="25">
        <v>93</v>
      </c>
      <c r="AF164" s="25">
        <v>28</v>
      </c>
      <c r="AG164" s="25">
        <v>14</v>
      </c>
      <c r="AH164" s="25">
        <v>18</v>
      </c>
      <c r="AI164" s="25">
        <v>33</v>
      </c>
      <c r="AJ164" s="25">
        <v>68</v>
      </c>
      <c r="AK164" s="25">
        <v>19</v>
      </c>
      <c r="AL164" s="25">
        <v>19</v>
      </c>
      <c r="AM164" s="25">
        <v>14</v>
      </c>
      <c r="AN164" s="25">
        <v>16</v>
      </c>
      <c r="AO164" s="25">
        <v>54</v>
      </c>
      <c r="AP164" s="25">
        <v>15</v>
      </c>
      <c r="AQ164" s="25">
        <v>12</v>
      </c>
      <c r="AR164" s="25">
        <v>11</v>
      </c>
      <c r="AS164" s="25">
        <v>16</v>
      </c>
      <c r="AT164" s="25">
        <v>42</v>
      </c>
      <c r="AU164" s="25">
        <v>21</v>
      </c>
      <c r="AV164" s="25">
        <v>6</v>
      </c>
      <c r="AW164" s="25">
        <v>10</v>
      </c>
      <c r="AX164" s="25">
        <v>5</v>
      </c>
      <c r="AY164" s="25">
        <v>38</v>
      </c>
      <c r="AZ164" s="25">
        <v>12</v>
      </c>
      <c r="BA164" s="25">
        <v>5</v>
      </c>
      <c r="BB164" s="25">
        <v>7</v>
      </c>
      <c r="BC164" s="25">
        <v>14</v>
      </c>
      <c r="BD164" s="25">
        <v>19</v>
      </c>
      <c r="BE164" s="25" t="s">
        <v>32</v>
      </c>
      <c r="BF164" s="25" t="s">
        <v>32</v>
      </c>
      <c r="BG164" s="25" t="s">
        <v>32</v>
      </c>
      <c r="BH164" s="25">
        <v>19</v>
      </c>
    </row>
    <row r="165" spans="1:60" s="26" customFormat="1" ht="12.75">
      <c r="A165" s="25" t="s">
        <v>244</v>
      </c>
      <c r="B165" s="25">
        <v>68</v>
      </c>
      <c r="C165" s="25">
        <v>42</v>
      </c>
      <c r="D165" s="25" t="s">
        <v>232</v>
      </c>
      <c r="E165" s="25" t="s">
        <v>232</v>
      </c>
      <c r="F165" s="23">
        <v>807</v>
      </c>
      <c r="G165" s="23">
        <v>198</v>
      </c>
      <c r="H165" s="27">
        <v>36</v>
      </c>
      <c r="I165" s="27">
        <v>79</v>
      </c>
      <c r="J165" s="27">
        <v>83</v>
      </c>
      <c r="K165" s="23">
        <v>210</v>
      </c>
      <c r="L165" s="27">
        <v>26</v>
      </c>
      <c r="M165" s="27">
        <v>56</v>
      </c>
      <c r="N165" s="27">
        <v>99</v>
      </c>
      <c r="O165" s="27">
        <v>29</v>
      </c>
      <c r="P165" s="23">
        <v>122</v>
      </c>
      <c r="Q165" s="28">
        <v>12</v>
      </c>
      <c r="R165" s="28">
        <v>30</v>
      </c>
      <c r="S165" s="28">
        <v>52</v>
      </c>
      <c r="T165" s="28">
        <v>28</v>
      </c>
      <c r="U165" s="22">
        <v>88</v>
      </c>
      <c r="V165" s="25">
        <v>10</v>
      </c>
      <c r="W165" s="25">
        <v>27</v>
      </c>
      <c r="X165" s="25">
        <v>36</v>
      </c>
      <c r="Y165" s="25">
        <v>15</v>
      </c>
      <c r="Z165" s="25">
        <v>74</v>
      </c>
      <c r="AA165" s="25">
        <v>6</v>
      </c>
      <c r="AB165" s="25">
        <v>17</v>
      </c>
      <c r="AC165" s="25">
        <v>32</v>
      </c>
      <c r="AD165" s="25">
        <v>19</v>
      </c>
      <c r="AE165" s="25">
        <v>30</v>
      </c>
      <c r="AF165" s="25">
        <v>4</v>
      </c>
      <c r="AG165" s="25">
        <v>7</v>
      </c>
      <c r="AH165" s="25">
        <v>6</v>
      </c>
      <c r="AI165" s="25">
        <v>13</v>
      </c>
      <c r="AJ165" s="25">
        <v>28</v>
      </c>
      <c r="AK165" s="25">
        <v>8</v>
      </c>
      <c r="AL165" s="25">
        <v>6</v>
      </c>
      <c r="AM165" s="25">
        <v>3</v>
      </c>
      <c r="AN165" s="25">
        <v>11</v>
      </c>
      <c r="AO165" s="25">
        <v>15</v>
      </c>
      <c r="AP165" s="25">
        <v>5</v>
      </c>
      <c r="AQ165" s="25">
        <v>3</v>
      </c>
      <c r="AR165" s="25">
        <v>2</v>
      </c>
      <c r="AS165" s="25">
        <v>5</v>
      </c>
      <c r="AT165" s="25">
        <v>19</v>
      </c>
      <c r="AU165" s="25">
        <v>4</v>
      </c>
      <c r="AV165" s="25">
        <v>3</v>
      </c>
      <c r="AW165" s="25">
        <v>3</v>
      </c>
      <c r="AX165" s="25">
        <v>9</v>
      </c>
      <c r="AY165" s="25">
        <v>18</v>
      </c>
      <c r="AZ165" s="25">
        <v>3</v>
      </c>
      <c r="BA165" s="25">
        <v>4</v>
      </c>
      <c r="BB165" s="25">
        <v>5</v>
      </c>
      <c r="BC165" s="25">
        <v>6</v>
      </c>
      <c r="BD165" s="25">
        <v>5</v>
      </c>
      <c r="BE165" s="25" t="s">
        <v>32</v>
      </c>
      <c r="BF165" s="25" t="s">
        <v>32</v>
      </c>
      <c r="BG165" s="25" t="s">
        <v>32</v>
      </c>
      <c r="BH165" s="25">
        <v>5</v>
      </c>
    </row>
    <row r="166" spans="1:60" s="26" customFormat="1" ht="12.75">
      <c r="A166" s="25" t="s">
        <v>245</v>
      </c>
      <c r="B166" s="25">
        <v>68</v>
      </c>
      <c r="C166" s="25">
        <v>42</v>
      </c>
      <c r="D166" s="25" t="s">
        <v>232</v>
      </c>
      <c r="E166" s="25" t="s">
        <v>232</v>
      </c>
      <c r="F166" s="23">
        <v>496</v>
      </c>
      <c r="G166" s="23">
        <v>96</v>
      </c>
      <c r="H166" s="27">
        <v>9</v>
      </c>
      <c r="I166" s="27">
        <v>42</v>
      </c>
      <c r="J166" s="27">
        <v>45</v>
      </c>
      <c r="K166" s="23">
        <v>106</v>
      </c>
      <c r="L166" s="27">
        <v>11</v>
      </c>
      <c r="M166" s="27">
        <v>30</v>
      </c>
      <c r="N166" s="27">
        <v>44</v>
      </c>
      <c r="O166" s="27">
        <v>21</v>
      </c>
      <c r="P166" s="23">
        <v>79</v>
      </c>
      <c r="Q166" s="28">
        <v>8</v>
      </c>
      <c r="R166" s="28">
        <v>22</v>
      </c>
      <c r="S166" s="28">
        <v>26</v>
      </c>
      <c r="T166" s="28">
        <v>23</v>
      </c>
      <c r="U166" s="22">
        <v>69</v>
      </c>
      <c r="V166" s="25">
        <v>9</v>
      </c>
      <c r="W166" s="25">
        <v>20</v>
      </c>
      <c r="X166" s="25">
        <v>23</v>
      </c>
      <c r="Y166" s="25">
        <v>17</v>
      </c>
      <c r="Z166" s="25">
        <v>46</v>
      </c>
      <c r="AA166" s="25">
        <v>5</v>
      </c>
      <c r="AB166" s="25">
        <v>12</v>
      </c>
      <c r="AC166" s="25">
        <v>18</v>
      </c>
      <c r="AD166" s="25">
        <v>11</v>
      </c>
      <c r="AE166" s="25">
        <v>31</v>
      </c>
      <c r="AF166" s="25">
        <v>6</v>
      </c>
      <c r="AG166" s="25">
        <v>9</v>
      </c>
      <c r="AH166" s="25">
        <v>5</v>
      </c>
      <c r="AI166" s="25">
        <v>11</v>
      </c>
      <c r="AJ166" s="25">
        <v>18</v>
      </c>
      <c r="AK166" s="25">
        <v>1</v>
      </c>
      <c r="AL166" s="25">
        <v>2</v>
      </c>
      <c r="AM166" s="25">
        <v>3</v>
      </c>
      <c r="AN166" s="25">
        <v>12</v>
      </c>
      <c r="AO166" s="25">
        <v>16</v>
      </c>
      <c r="AP166" s="25">
        <v>7</v>
      </c>
      <c r="AQ166" s="25">
        <v>2</v>
      </c>
      <c r="AR166" s="25">
        <v>3</v>
      </c>
      <c r="AS166" s="25">
        <v>4</v>
      </c>
      <c r="AT166" s="25">
        <v>13</v>
      </c>
      <c r="AU166" s="25">
        <v>6</v>
      </c>
      <c r="AV166" s="25">
        <v>1</v>
      </c>
      <c r="AW166" s="25">
        <v>2</v>
      </c>
      <c r="AX166" s="25">
        <v>4</v>
      </c>
      <c r="AY166" s="25">
        <v>19</v>
      </c>
      <c r="AZ166" s="25">
        <v>8</v>
      </c>
      <c r="BA166" s="25">
        <v>3</v>
      </c>
      <c r="BB166" s="25">
        <v>3</v>
      </c>
      <c r="BC166" s="25">
        <v>5</v>
      </c>
      <c r="BD166" s="25">
        <v>3</v>
      </c>
      <c r="BE166" s="25" t="s">
        <v>32</v>
      </c>
      <c r="BF166" s="25" t="s">
        <v>32</v>
      </c>
      <c r="BG166" s="25" t="s">
        <v>32</v>
      </c>
      <c r="BH166" s="25">
        <v>3</v>
      </c>
    </row>
    <row r="167" spans="1:60" s="26" customFormat="1" ht="12.75">
      <c r="A167" s="25" t="s">
        <v>246</v>
      </c>
      <c r="B167" s="25">
        <v>67</v>
      </c>
      <c r="C167" s="25">
        <v>42</v>
      </c>
      <c r="D167" s="25" t="s">
        <v>232</v>
      </c>
      <c r="E167" s="25" t="s">
        <v>232</v>
      </c>
      <c r="F167" s="23">
        <v>972</v>
      </c>
      <c r="G167" s="23">
        <v>207</v>
      </c>
      <c r="H167" s="27">
        <v>24</v>
      </c>
      <c r="I167" s="27">
        <v>86</v>
      </c>
      <c r="J167" s="27">
        <v>97</v>
      </c>
      <c r="K167" s="23">
        <v>246</v>
      </c>
      <c r="L167" s="27">
        <v>31</v>
      </c>
      <c r="M167" s="27">
        <v>72</v>
      </c>
      <c r="N167" s="27">
        <v>101</v>
      </c>
      <c r="O167" s="27">
        <v>42</v>
      </c>
      <c r="P167" s="23">
        <v>171</v>
      </c>
      <c r="Q167" s="28">
        <v>16</v>
      </c>
      <c r="R167" s="28">
        <v>47</v>
      </c>
      <c r="S167" s="28">
        <v>68</v>
      </c>
      <c r="T167" s="28">
        <v>40</v>
      </c>
      <c r="U167" s="22">
        <v>109</v>
      </c>
      <c r="V167" s="25">
        <v>13</v>
      </c>
      <c r="W167" s="25">
        <v>30</v>
      </c>
      <c r="X167" s="25">
        <v>35</v>
      </c>
      <c r="Y167" s="25">
        <v>31</v>
      </c>
      <c r="Z167" s="25">
        <v>88</v>
      </c>
      <c r="AA167" s="25">
        <v>10</v>
      </c>
      <c r="AB167" s="25">
        <v>21</v>
      </c>
      <c r="AC167" s="25">
        <v>38</v>
      </c>
      <c r="AD167" s="25">
        <v>19</v>
      </c>
      <c r="AE167" s="25">
        <v>48</v>
      </c>
      <c r="AF167" s="25">
        <v>14</v>
      </c>
      <c r="AG167" s="25">
        <v>7</v>
      </c>
      <c r="AH167" s="25">
        <v>16</v>
      </c>
      <c r="AI167" s="25">
        <v>11</v>
      </c>
      <c r="AJ167" s="25">
        <v>39</v>
      </c>
      <c r="AK167" s="25">
        <v>12</v>
      </c>
      <c r="AL167" s="25">
        <v>9</v>
      </c>
      <c r="AM167" s="25">
        <v>6</v>
      </c>
      <c r="AN167" s="25">
        <v>12</v>
      </c>
      <c r="AO167" s="25">
        <v>30</v>
      </c>
      <c r="AP167" s="25">
        <v>9</v>
      </c>
      <c r="AQ167" s="25">
        <v>2</v>
      </c>
      <c r="AR167" s="25">
        <v>8</v>
      </c>
      <c r="AS167" s="25">
        <v>11</v>
      </c>
      <c r="AT167" s="25">
        <v>14</v>
      </c>
      <c r="AU167" s="25">
        <v>7</v>
      </c>
      <c r="AV167" s="25">
        <v>0</v>
      </c>
      <c r="AW167" s="25">
        <v>4</v>
      </c>
      <c r="AX167" s="25">
        <v>3</v>
      </c>
      <c r="AY167" s="25">
        <v>16</v>
      </c>
      <c r="AZ167" s="25">
        <v>4</v>
      </c>
      <c r="BA167" s="25">
        <v>4</v>
      </c>
      <c r="BB167" s="25">
        <v>2</v>
      </c>
      <c r="BC167" s="25">
        <v>6</v>
      </c>
      <c r="BD167" s="25">
        <v>4</v>
      </c>
      <c r="BE167" s="25" t="s">
        <v>32</v>
      </c>
      <c r="BF167" s="25" t="s">
        <v>32</v>
      </c>
      <c r="BG167" s="25" t="s">
        <v>32</v>
      </c>
      <c r="BH167" s="25">
        <v>4</v>
      </c>
    </row>
    <row r="168" spans="1:60" s="26" customFormat="1" ht="12.75">
      <c r="A168" s="25" t="s">
        <v>247</v>
      </c>
      <c r="B168" s="25">
        <v>68</v>
      </c>
      <c r="C168" s="25">
        <v>42</v>
      </c>
      <c r="D168" s="25" t="s">
        <v>232</v>
      </c>
      <c r="E168" s="25" t="s">
        <v>248</v>
      </c>
      <c r="F168" s="23">
        <v>613</v>
      </c>
      <c r="G168" s="23">
        <v>165</v>
      </c>
      <c r="H168" s="27">
        <v>27</v>
      </c>
      <c r="I168" s="27">
        <v>60</v>
      </c>
      <c r="J168" s="27">
        <v>78</v>
      </c>
      <c r="K168" s="23">
        <v>155</v>
      </c>
      <c r="L168" s="27">
        <v>11</v>
      </c>
      <c r="M168" s="27">
        <v>42</v>
      </c>
      <c r="N168" s="27">
        <v>77</v>
      </c>
      <c r="O168" s="27">
        <v>25</v>
      </c>
      <c r="P168" s="23">
        <v>97</v>
      </c>
      <c r="Q168" s="28">
        <v>12</v>
      </c>
      <c r="R168" s="28">
        <v>25</v>
      </c>
      <c r="S168" s="28">
        <v>28</v>
      </c>
      <c r="T168" s="28">
        <v>32</v>
      </c>
      <c r="U168" s="22">
        <v>75</v>
      </c>
      <c r="V168" s="25">
        <v>8</v>
      </c>
      <c r="W168" s="25">
        <v>24</v>
      </c>
      <c r="X168" s="25">
        <v>23</v>
      </c>
      <c r="Y168" s="25">
        <v>20</v>
      </c>
      <c r="Z168" s="25">
        <v>48</v>
      </c>
      <c r="AA168" s="25">
        <v>1</v>
      </c>
      <c r="AB168" s="25">
        <v>17</v>
      </c>
      <c r="AC168" s="25">
        <v>16</v>
      </c>
      <c r="AD168" s="25">
        <v>14</v>
      </c>
      <c r="AE168" s="25">
        <v>26</v>
      </c>
      <c r="AF168" s="25">
        <v>6</v>
      </c>
      <c r="AG168" s="25">
        <v>6</v>
      </c>
      <c r="AH168" s="25">
        <v>6</v>
      </c>
      <c r="AI168" s="25">
        <v>8</v>
      </c>
      <c r="AJ168" s="25">
        <v>21</v>
      </c>
      <c r="AK168" s="25">
        <v>5</v>
      </c>
      <c r="AL168" s="25">
        <v>5</v>
      </c>
      <c r="AM168" s="25">
        <v>3</v>
      </c>
      <c r="AN168" s="25">
        <v>8</v>
      </c>
      <c r="AO168" s="25">
        <v>12</v>
      </c>
      <c r="AP168" s="25">
        <v>5</v>
      </c>
      <c r="AQ168" s="25">
        <v>3</v>
      </c>
      <c r="AR168" s="25">
        <v>2</v>
      </c>
      <c r="AS168" s="25">
        <v>2</v>
      </c>
      <c r="AT168" s="25">
        <v>5</v>
      </c>
      <c r="AU168" s="25">
        <v>4</v>
      </c>
      <c r="AV168" s="25">
        <v>1</v>
      </c>
      <c r="AW168" s="25">
        <v>0</v>
      </c>
      <c r="AX168" s="25">
        <v>0</v>
      </c>
      <c r="AY168" s="25">
        <v>7</v>
      </c>
      <c r="AZ168" s="25">
        <v>3</v>
      </c>
      <c r="BA168" s="25">
        <v>2</v>
      </c>
      <c r="BB168" s="25">
        <v>0</v>
      </c>
      <c r="BC168" s="25">
        <v>2</v>
      </c>
      <c r="BD168" s="25">
        <v>2</v>
      </c>
      <c r="BE168" s="25" t="s">
        <v>32</v>
      </c>
      <c r="BF168" s="25" t="s">
        <v>32</v>
      </c>
      <c r="BG168" s="25" t="s">
        <v>32</v>
      </c>
      <c r="BH168" s="25">
        <v>2</v>
      </c>
    </row>
    <row r="169" spans="1:60" s="26" customFormat="1" ht="12.75">
      <c r="A169" s="25" t="s">
        <v>249</v>
      </c>
      <c r="B169" s="25">
        <v>68</v>
      </c>
      <c r="C169" s="25">
        <v>42</v>
      </c>
      <c r="D169" s="25" t="s">
        <v>232</v>
      </c>
      <c r="E169" s="25" t="s">
        <v>248</v>
      </c>
      <c r="F169" s="23">
        <v>626</v>
      </c>
      <c r="G169" s="23">
        <v>169</v>
      </c>
      <c r="H169" s="27">
        <v>20</v>
      </c>
      <c r="I169" s="27">
        <v>74</v>
      </c>
      <c r="J169" s="27">
        <v>75</v>
      </c>
      <c r="K169" s="23">
        <v>163</v>
      </c>
      <c r="L169" s="27">
        <v>16</v>
      </c>
      <c r="M169" s="27">
        <v>56</v>
      </c>
      <c r="N169" s="27">
        <v>62</v>
      </c>
      <c r="O169" s="27">
        <v>29</v>
      </c>
      <c r="P169" s="23">
        <v>102</v>
      </c>
      <c r="Q169" s="28">
        <v>7</v>
      </c>
      <c r="R169" s="28">
        <v>26</v>
      </c>
      <c r="S169" s="28">
        <v>37</v>
      </c>
      <c r="T169" s="28">
        <v>32</v>
      </c>
      <c r="U169" s="22">
        <v>66</v>
      </c>
      <c r="V169" s="25">
        <v>10</v>
      </c>
      <c r="W169" s="25">
        <v>21</v>
      </c>
      <c r="X169" s="25">
        <v>22</v>
      </c>
      <c r="Y169" s="25">
        <v>13</v>
      </c>
      <c r="Z169" s="25">
        <v>44</v>
      </c>
      <c r="AA169" s="25">
        <v>5</v>
      </c>
      <c r="AB169" s="25">
        <v>9</v>
      </c>
      <c r="AC169" s="25">
        <v>18</v>
      </c>
      <c r="AD169" s="25">
        <v>12</v>
      </c>
      <c r="AE169" s="25">
        <v>25</v>
      </c>
      <c r="AF169" s="25">
        <v>4</v>
      </c>
      <c r="AG169" s="25">
        <v>8</v>
      </c>
      <c r="AH169" s="25">
        <v>8</v>
      </c>
      <c r="AI169" s="25">
        <v>5</v>
      </c>
      <c r="AJ169" s="25">
        <v>17</v>
      </c>
      <c r="AK169" s="25">
        <v>5</v>
      </c>
      <c r="AL169" s="25">
        <v>3</v>
      </c>
      <c r="AM169" s="25">
        <v>6</v>
      </c>
      <c r="AN169" s="25">
        <v>3</v>
      </c>
      <c r="AO169" s="25">
        <v>14</v>
      </c>
      <c r="AP169" s="25">
        <v>4</v>
      </c>
      <c r="AQ169" s="25">
        <v>2</v>
      </c>
      <c r="AR169" s="25">
        <v>4</v>
      </c>
      <c r="AS169" s="25">
        <v>4</v>
      </c>
      <c r="AT169" s="25">
        <v>7</v>
      </c>
      <c r="AU169" s="25">
        <v>0</v>
      </c>
      <c r="AV169" s="25">
        <v>0</v>
      </c>
      <c r="AW169" s="25">
        <v>3</v>
      </c>
      <c r="AX169" s="25">
        <v>4</v>
      </c>
      <c r="AY169" s="25">
        <v>15</v>
      </c>
      <c r="AZ169" s="25">
        <v>5</v>
      </c>
      <c r="BA169" s="25">
        <v>3</v>
      </c>
      <c r="BB169" s="25">
        <v>2</v>
      </c>
      <c r="BC169" s="25">
        <v>5</v>
      </c>
      <c r="BD169" s="25">
        <v>4</v>
      </c>
      <c r="BE169" s="25" t="s">
        <v>32</v>
      </c>
      <c r="BF169" s="25" t="s">
        <v>32</v>
      </c>
      <c r="BG169" s="25" t="s">
        <v>32</v>
      </c>
      <c r="BH169" s="25">
        <v>4</v>
      </c>
    </row>
    <row r="170" spans="1:60" s="26" customFormat="1" ht="12.75">
      <c r="A170" s="25" t="s">
        <v>250</v>
      </c>
      <c r="B170" s="25">
        <v>68</v>
      </c>
      <c r="C170" s="25">
        <v>42</v>
      </c>
      <c r="D170" s="25" t="s">
        <v>232</v>
      </c>
      <c r="E170" s="25" t="s">
        <v>248</v>
      </c>
      <c r="F170" s="23">
        <v>2869</v>
      </c>
      <c r="G170" s="23">
        <v>593</v>
      </c>
      <c r="H170" s="27">
        <v>72</v>
      </c>
      <c r="I170" s="27">
        <v>239</v>
      </c>
      <c r="J170" s="27">
        <v>282</v>
      </c>
      <c r="K170" s="23">
        <v>610</v>
      </c>
      <c r="L170" s="27">
        <v>63</v>
      </c>
      <c r="M170" s="27">
        <v>166</v>
      </c>
      <c r="N170" s="27">
        <v>283</v>
      </c>
      <c r="O170" s="27">
        <v>98</v>
      </c>
      <c r="P170" s="23">
        <v>482</v>
      </c>
      <c r="Q170" s="28">
        <v>56</v>
      </c>
      <c r="R170" s="28">
        <v>147</v>
      </c>
      <c r="S170" s="28">
        <v>190</v>
      </c>
      <c r="T170" s="28">
        <v>89</v>
      </c>
      <c r="U170" s="22">
        <v>334</v>
      </c>
      <c r="V170" s="25">
        <v>42</v>
      </c>
      <c r="W170" s="25">
        <v>92</v>
      </c>
      <c r="X170" s="25">
        <v>134</v>
      </c>
      <c r="Y170" s="25">
        <v>66</v>
      </c>
      <c r="Z170" s="25">
        <v>259</v>
      </c>
      <c r="AA170" s="25">
        <v>29</v>
      </c>
      <c r="AB170" s="25">
        <v>75</v>
      </c>
      <c r="AC170" s="25">
        <v>106</v>
      </c>
      <c r="AD170" s="25">
        <v>49</v>
      </c>
      <c r="AE170" s="25">
        <v>173</v>
      </c>
      <c r="AF170" s="25">
        <v>42</v>
      </c>
      <c r="AG170" s="25">
        <v>40</v>
      </c>
      <c r="AH170" s="25">
        <v>38</v>
      </c>
      <c r="AI170" s="25">
        <v>53</v>
      </c>
      <c r="AJ170" s="25">
        <v>125</v>
      </c>
      <c r="AK170" s="25">
        <v>36</v>
      </c>
      <c r="AL170" s="25">
        <v>18</v>
      </c>
      <c r="AM170" s="25">
        <v>29</v>
      </c>
      <c r="AN170" s="25">
        <v>42</v>
      </c>
      <c r="AO170" s="25">
        <v>81</v>
      </c>
      <c r="AP170" s="25">
        <v>22</v>
      </c>
      <c r="AQ170" s="25">
        <v>16</v>
      </c>
      <c r="AR170" s="25">
        <v>21</v>
      </c>
      <c r="AS170" s="25">
        <v>22</v>
      </c>
      <c r="AT170" s="25">
        <v>75</v>
      </c>
      <c r="AU170" s="25">
        <v>32</v>
      </c>
      <c r="AV170" s="25">
        <v>9</v>
      </c>
      <c r="AW170" s="25">
        <v>11</v>
      </c>
      <c r="AX170" s="25">
        <v>23</v>
      </c>
      <c r="AY170" s="25">
        <v>97</v>
      </c>
      <c r="AZ170" s="25">
        <v>25</v>
      </c>
      <c r="BA170" s="25">
        <v>28</v>
      </c>
      <c r="BB170" s="25">
        <v>19</v>
      </c>
      <c r="BC170" s="25">
        <v>25</v>
      </c>
      <c r="BD170" s="25">
        <v>40</v>
      </c>
      <c r="BE170" s="25" t="s">
        <v>32</v>
      </c>
      <c r="BF170" s="25" t="s">
        <v>32</v>
      </c>
      <c r="BG170" s="25" t="s">
        <v>32</v>
      </c>
      <c r="BH170" s="25">
        <v>40</v>
      </c>
    </row>
    <row r="171" spans="1:60" s="26" customFormat="1" ht="12.75">
      <c r="A171" s="25" t="s">
        <v>251</v>
      </c>
      <c r="B171" s="25">
        <v>68</v>
      </c>
      <c r="C171" s="25">
        <v>42</v>
      </c>
      <c r="D171" s="25" t="s">
        <v>232</v>
      </c>
      <c r="E171" s="25" t="s">
        <v>248</v>
      </c>
      <c r="F171" s="23">
        <v>774</v>
      </c>
      <c r="G171" s="23">
        <v>183</v>
      </c>
      <c r="H171" s="27">
        <v>38</v>
      </c>
      <c r="I171" s="27">
        <v>68</v>
      </c>
      <c r="J171" s="27">
        <v>77</v>
      </c>
      <c r="K171" s="23">
        <v>198</v>
      </c>
      <c r="L171" s="27">
        <v>23</v>
      </c>
      <c r="M171" s="27">
        <v>65</v>
      </c>
      <c r="N171" s="27">
        <v>73</v>
      </c>
      <c r="O171" s="27">
        <v>37</v>
      </c>
      <c r="P171" s="23">
        <v>126</v>
      </c>
      <c r="Q171" s="28">
        <v>13</v>
      </c>
      <c r="R171" s="28">
        <v>36</v>
      </c>
      <c r="S171" s="28">
        <v>49</v>
      </c>
      <c r="T171" s="28">
        <v>28</v>
      </c>
      <c r="U171" s="22">
        <v>86</v>
      </c>
      <c r="V171" s="25">
        <v>10</v>
      </c>
      <c r="W171" s="25">
        <v>22</v>
      </c>
      <c r="X171" s="25">
        <v>28</v>
      </c>
      <c r="Y171" s="25">
        <v>26</v>
      </c>
      <c r="Z171" s="25">
        <v>66</v>
      </c>
      <c r="AA171" s="25">
        <v>4</v>
      </c>
      <c r="AB171" s="25">
        <v>13</v>
      </c>
      <c r="AC171" s="25">
        <v>29</v>
      </c>
      <c r="AD171" s="25">
        <v>20</v>
      </c>
      <c r="AE171" s="25">
        <v>25</v>
      </c>
      <c r="AF171" s="25">
        <v>8</v>
      </c>
      <c r="AG171" s="25">
        <v>5</v>
      </c>
      <c r="AH171" s="25">
        <v>4</v>
      </c>
      <c r="AI171" s="25">
        <v>8</v>
      </c>
      <c r="AJ171" s="25">
        <v>28</v>
      </c>
      <c r="AK171" s="25">
        <v>9</v>
      </c>
      <c r="AL171" s="25">
        <v>7</v>
      </c>
      <c r="AM171" s="25">
        <v>5</v>
      </c>
      <c r="AN171" s="25">
        <v>7</v>
      </c>
      <c r="AO171" s="25">
        <v>20</v>
      </c>
      <c r="AP171" s="25">
        <v>10</v>
      </c>
      <c r="AQ171" s="25">
        <v>3</v>
      </c>
      <c r="AR171" s="25">
        <v>3</v>
      </c>
      <c r="AS171" s="25">
        <v>4</v>
      </c>
      <c r="AT171" s="25">
        <v>15</v>
      </c>
      <c r="AU171" s="25">
        <v>8</v>
      </c>
      <c r="AV171" s="25">
        <v>3</v>
      </c>
      <c r="AW171" s="25">
        <v>2</v>
      </c>
      <c r="AX171" s="25">
        <v>2</v>
      </c>
      <c r="AY171" s="25">
        <v>19</v>
      </c>
      <c r="AZ171" s="25">
        <v>8</v>
      </c>
      <c r="BA171" s="25">
        <v>3</v>
      </c>
      <c r="BB171" s="25">
        <v>3</v>
      </c>
      <c r="BC171" s="25">
        <v>5</v>
      </c>
      <c r="BD171" s="25">
        <v>8</v>
      </c>
      <c r="BE171" s="25" t="s">
        <v>32</v>
      </c>
      <c r="BF171" s="25" t="s">
        <v>32</v>
      </c>
      <c r="BG171" s="25" t="s">
        <v>32</v>
      </c>
      <c r="BH171" s="25">
        <v>8</v>
      </c>
    </row>
    <row r="172" spans="1:60" s="26" customFormat="1" ht="12.75">
      <c r="A172" s="25" t="s">
        <v>252</v>
      </c>
      <c r="B172" s="25">
        <v>21</v>
      </c>
      <c r="C172" s="25">
        <v>26</v>
      </c>
      <c r="D172" s="25" t="s">
        <v>253</v>
      </c>
      <c r="E172" s="25" t="s">
        <v>253</v>
      </c>
      <c r="F172" s="23">
        <v>787</v>
      </c>
      <c r="G172" s="23">
        <v>155</v>
      </c>
      <c r="H172" s="27">
        <v>29</v>
      </c>
      <c r="I172" s="27">
        <v>35</v>
      </c>
      <c r="J172" s="27">
        <v>91</v>
      </c>
      <c r="K172" s="23">
        <v>208</v>
      </c>
      <c r="L172" s="27">
        <v>34</v>
      </c>
      <c r="M172" s="27">
        <v>56</v>
      </c>
      <c r="N172" s="27">
        <v>74</v>
      </c>
      <c r="O172" s="27">
        <v>44</v>
      </c>
      <c r="P172" s="23">
        <v>145</v>
      </c>
      <c r="Q172" s="28">
        <v>19</v>
      </c>
      <c r="R172" s="28">
        <v>37</v>
      </c>
      <c r="S172" s="28">
        <v>47</v>
      </c>
      <c r="T172" s="28">
        <v>42</v>
      </c>
      <c r="U172" s="22">
        <v>78</v>
      </c>
      <c r="V172" s="25">
        <v>10</v>
      </c>
      <c r="W172" s="25">
        <v>25</v>
      </c>
      <c r="X172" s="25">
        <v>28</v>
      </c>
      <c r="Y172" s="25">
        <v>15</v>
      </c>
      <c r="Z172" s="25">
        <v>55</v>
      </c>
      <c r="AA172" s="25">
        <v>7</v>
      </c>
      <c r="AB172" s="25">
        <v>9</v>
      </c>
      <c r="AC172" s="25">
        <v>21</v>
      </c>
      <c r="AD172" s="25">
        <v>18</v>
      </c>
      <c r="AE172" s="25">
        <v>44</v>
      </c>
      <c r="AF172" s="25">
        <v>12</v>
      </c>
      <c r="AG172" s="25">
        <v>8</v>
      </c>
      <c r="AH172" s="25">
        <v>8</v>
      </c>
      <c r="AI172" s="25">
        <v>16</v>
      </c>
      <c r="AJ172" s="25">
        <v>31</v>
      </c>
      <c r="AK172" s="25">
        <v>5</v>
      </c>
      <c r="AL172" s="25">
        <v>5</v>
      </c>
      <c r="AM172" s="25">
        <v>12</v>
      </c>
      <c r="AN172" s="25">
        <v>9</v>
      </c>
      <c r="AO172" s="25">
        <v>27</v>
      </c>
      <c r="AP172" s="25">
        <v>8</v>
      </c>
      <c r="AQ172" s="25">
        <v>3</v>
      </c>
      <c r="AR172" s="25">
        <v>6</v>
      </c>
      <c r="AS172" s="25">
        <v>10</v>
      </c>
      <c r="AT172" s="25">
        <v>20</v>
      </c>
      <c r="AU172" s="25">
        <v>4</v>
      </c>
      <c r="AV172" s="25">
        <v>8</v>
      </c>
      <c r="AW172" s="25">
        <v>6</v>
      </c>
      <c r="AX172" s="25">
        <v>2</v>
      </c>
      <c r="AY172" s="25">
        <v>17</v>
      </c>
      <c r="AZ172" s="25">
        <v>7</v>
      </c>
      <c r="BA172" s="25">
        <v>1</v>
      </c>
      <c r="BB172" s="25">
        <v>3</v>
      </c>
      <c r="BC172" s="25">
        <v>6</v>
      </c>
      <c r="BD172" s="25">
        <v>7</v>
      </c>
      <c r="BE172" s="25" t="s">
        <v>32</v>
      </c>
      <c r="BF172" s="25" t="s">
        <v>32</v>
      </c>
      <c r="BG172" s="25" t="s">
        <v>32</v>
      </c>
      <c r="BH172" s="25">
        <v>7</v>
      </c>
    </row>
    <row r="173" spans="1:60" s="26" customFormat="1" ht="12.75">
      <c r="A173" s="25" t="s">
        <v>254</v>
      </c>
      <c r="B173" s="25">
        <v>21</v>
      </c>
      <c r="C173" s="25">
        <v>26</v>
      </c>
      <c r="D173" s="25" t="s">
        <v>253</v>
      </c>
      <c r="E173" s="25" t="s">
        <v>253</v>
      </c>
      <c r="F173" s="23">
        <v>126</v>
      </c>
      <c r="G173" s="23">
        <v>30</v>
      </c>
      <c r="H173" s="27">
        <v>10</v>
      </c>
      <c r="I173" s="27">
        <v>4</v>
      </c>
      <c r="J173" s="27">
        <v>16</v>
      </c>
      <c r="K173" s="23">
        <v>30</v>
      </c>
      <c r="L173" s="27">
        <v>1</v>
      </c>
      <c r="M173" s="27">
        <v>13</v>
      </c>
      <c r="N173" s="27">
        <v>7</v>
      </c>
      <c r="O173" s="27">
        <v>9</v>
      </c>
      <c r="P173" s="23">
        <v>15</v>
      </c>
      <c r="Q173" s="28">
        <v>2</v>
      </c>
      <c r="R173" s="28">
        <v>2</v>
      </c>
      <c r="S173" s="28">
        <v>6</v>
      </c>
      <c r="T173" s="28">
        <v>5</v>
      </c>
      <c r="U173" s="22">
        <v>14</v>
      </c>
      <c r="V173" s="25">
        <v>1</v>
      </c>
      <c r="W173" s="25">
        <v>4</v>
      </c>
      <c r="X173" s="25">
        <v>5</v>
      </c>
      <c r="Y173" s="25">
        <v>4</v>
      </c>
      <c r="Z173" s="25">
        <v>9</v>
      </c>
      <c r="AA173" s="25">
        <v>0</v>
      </c>
      <c r="AB173" s="25">
        <v>4</v>
      </c>
      <c r="AC173" s="25">
        <v>2</v>
      </c>
      <c r="AD173" s="25">
        <v>3</v>
      </c>
      <c r="AE173" s="25">
        <v>7</v>
      </c>
      <c r="AF173" s="25">
        <v>1</v>
      </c>
      <c r="AG173" s="25">
        <v>2</v>
      </c>
      <c r="AH173" s="25">
        <v>2</v>
      </c>
      <c r="AI173" s="25">
        <v>2</v>
      </c>
      <c r="AJ173" s="25">
        <v>7</v>
      </c>
      <c r="AK173" s="25">
        <v>5</v>
      </c>
      <c r="AL173" s="25">
        <v>1</v>
      </c>
      <c r="AM173" s="25">
        <v>0</v>
      </c>
      <c r="AN173" s="25">
        <v>1</v>
      </c>
      <c r="AO173" s="25">
        <v>4</v>
      </c>
      <c r="AP173" s="25">
        <v>2</v>
      </c>
      <c r="AQ173" s="25">
        <v>0</v>
      </c>
      <c r="AR173" s="25">
        <v>0</v>
      </c>
      <c r="AS173" s="25">
        <v>2</v>
      </c>
      <c r="AT173" s="25">
        <v>4</v>
      </c>
      <c r="AU173" s="25">
        <v>2</v>
      </c>
      <c r="AV173" s="25">
        <v>1</v>
      </c>
      <c r="AW173" s="25">
        <v>0</v>
      </c>
      <c r="AX173" s="25">
        <v>1</v>
      </c>
      <c r="AY173" s="25">
        <v>6</v>
      </c>
      <c r="AZ173" s="25">
        <v>2</v>
      </c>
      <c r="BA173" s="25">
        <v>2</v>
      </c>
      <c r="BB173" s="25">
        <v>1</v>
      </c>
      <c r="BC173" s="25">
        <v>1</v>
      </c>
      <c r="BD173" s="25">
        <v>0</v>
      </c>
      <c r="BE173" s="25" t="s">
        <v>32</v>
      </c>
      <c r="BF173" s="25" t="s">
        <v>32</v>
      </c>
      <c r="BG173" s="25" t="s">
        <v>32</v>
      </c>
      <c r="BH173" s="25">
        <v>0</v>
      </c>
    </row>
    <row r="174" spans="1:60" s="26" customFormat="1" ht="12.75">
      <c r="A174" s="25" t="s">
        <v>255</v>
      </c>
      <c r="B174" s="25">
        <v>21</v>
      </c>
      <c r="C174" s="25">
        <v>26</v>
      </c>
      <c r="D174" s="25" t="s">
        <v>253</v>
      </c>
      <c r="E174" s="25" t="s">
        <v>253</v>
      </c>
      <c r="F174" s="23">
        <v>5214</v>
      </c>
      <c r="G174" s="23">
        <v>857</v>
      </c>
      <c r="H174" s="27">
        <v>171</v>
      </c>
      <c r="I174" s="27">
        <v>320</v>
      </c>
      <c r="J174" s="27">
        <v>366</v>
      </c>
      <c r="K174" s="23">
        <v>1234</v>
      </c>
      <c r="L174" s="27">
        <v>200</v>
      </c>
      <c r="M174" s="27">
        <v>271</v>
      </c>
      <c r="N174" s="27">
        <v>365</v>
      </c>
      <c r="O174" s="27">
        <v>398</v>
      </c>
      <c r="P174" s="23">
        <v>698</v>
      </c>
      <c r="Q174" s="28">
        <v>114</v>
      </c>
      <c r="R174" s="28">
        <v>169</v>
      </c>
      <c r="S174" s="28">
        <v>247</v>
      </c>
      <c r="T174" s="28">
        <v>168</v>
      </c>
      <c r="U174" s="22">
        <v>645</v>
      </c>
      <c r="V174" s="25">
        <v>100</v>
      </c>
      <c r="W174" s="25">
        <v>169</v>
      </c>
      <c r="X174" s="25">
        <v>221</v>
      </c>
      <c r="Y174" s="25">
        <v>155</v>
      </c>
      <c r="Z174" s="25">
        <v>499</v>
      </c>
      <c r="AA174" s="25">
        <v>64</v>
      </c>
      <c r="AB174" s="25">
        <v>125</v>
      </c>
      <c r="AC174" s="25">
        <v>187</v>
      </c>
      <c r="AD174" s="25">
        <v>123</v>
      </c>
      <c r="AE174" s="25">
        <v>353</v>
      </c>
      <c r="AF174" s="25">
        <v>114</v>
      </c>
      <c r="AG174" s="25">
        <v>62</v>
      </c>
      <c r="AH174" s="25">
        <v>65</v>
      </c>
      <c r="AI174" s="25">
        <v>112</v>
      </c>
      <c r="AJ174" s="25">
        <v>324</v>
      </c>
      <c r="AK174" s="25">
        <v>110</v>
      </c>
      <c r="AL174" s="25">
        <v>48</v>
      </c>
      <c r="AM174" s="25">
        <v>74</v>
      </c>
      <c r="AN174" s="25">
        <v>92</v>
      </c>
      <c r="AO174" s="25">
        <v>233</v>
      </c>
      <c r="AP174" s="25">
        <v>80</v>
      </c>
      <c r="AQ174" s="25">
        <v>31</v>
      </c>
      <c r="AR174" s="25">
        <v>41</v>
      </c>
      <c r="AS174" s="25">
        <v>81</v>
      </c>
      <c r="AT174" s="25">
        <v>187</v>
      </c>
      <c r="AU174" s="25">
        <v>71</v>
      </c>
      <c r="AV174" s="25">
        <v>28</v>
      </c>
      <c r="AW174" s="25">
        <v>32</v>
      </c>
      <c r="AX174" s="25">
        <v>56</v>
      </c>
      <c r="AY174" s="25">
        <v>184</v>
      </c>
      <c r="AZ174" s="25">
        <v>68</v>
      </c>
      <c r="BA174" s="25">
        <v>36</v>
      </c>
      <c r="BB174" s="25">
        <v>31</v>
      </c>
      <c r="BC174" s="25">
        <v>49</v>
      </c>
      <c r="BD174" s="25">
        <v>0</v>
      </c>
      <c r="BE174" s="25" t="s">
        <v>32</v>
      </c>
      <c r="BF174" s="25" t="s">
        <v>32</v>
      </c>
      <c r="BG174" s="25" t="s">
        <v>32</v>
      </c>
      <c r="BH174" s="25">
        <v>0</v>
      </c>
    </row>
    <row r="175" spans="1:60" s="26" customFormat="1" ht="12.75">
      <c r="A175" s="25" t="s">
        <v>256</v>
      </c>
      <c r="B175" s="25">
        <v>21</v>
      </c>
      <c r="C175" s="25">
        <v>26</v>
      </c>
      <c r="D175" s="25" t="s">
        <v>253</v>
      </c>
      <c r="E175" s="25" t="s">
        <v>253</v>
      </c>
      <c r="F175" s="23">
        <v>330</v>
      </c>
      <c r="G175" s="23">
        <v>67</v>
      </c>
      <c r="H175" s="27">
        <v>11</v>
      </c>
      <c r="I175" s="27">
        <v>26</v>
      </c>
      <c r="J175" s="27">
        <v>30</v>
      </c>
      <c r="K175" s="23">
        <v>80</v>
      </c>
      <c r="L175" s="27">
        <v>15</v>
      </c>
      <c r="M175" s="27">
        <v>18</v>
      </c>
      <c r="N175" s="27">
        <v>25</v>
      </c>
      <c r="O175" s="27">
        <v>22</v>
      </c>
      <c r="P175" s="23">
        <v>45</v>
      </c>
      <c r="Q175" s="28">
        <v>3</v>
      </c>
      <c r="R175" s="28">
        <v>10</v>
      </c>
      <c r="S175" s="28">
        <v>18</v>
      </c>
      <c r="T175" s="28">
        <v>14</v>
      </c>
      <c r="U175" s="22">
        <v>37</v>
      </c>
      <c r="V175" s="25">
        <v>9</v>
      </c>
      <c r="W175" s="25">
        <v>10</v>
      </c>
      <c r="X175" s="25">
        <v>12</v>
      </c>
      <c r="Y175" s="25">
        <v>6</v>
      </c>
      <c r="Z175" s="25">
        <v>32</v>
      </c>
      <c r="AA175" s="25">
        <v>5</v>
      </c>
      <c r="AB175" s="25">
        <v>7</v>
      </c>
      <c r="AC175" s="25">
        <v>13</v>
      </c>
      <c r="AD175" s="25">
        <v>7</v>
      </c>
      <c r="AE175" s="25">
        <v>21</v>
      </c>
      <c r="AF175" s="25">
        <v>5</v>
      </c>
      <c r="AG175" s="25">
        <v>3</v>
      </c>
      <c r="AH175" s="25">
        <v>2</v>
      </c>
      <c r="AI175" s="25">
        <v>11</v>
      </c>
      <c r="AJ175" s="25">
        <v>14</v>
      </c>
      <c r="AK175" s="25">
        <v>7</v>
      </c>
      <c r="AL175" s="25">
        <v>1</v>
      </c>
      <c r="AM175" s="25">
        <v>2</v>
      </c>
      <c r="AN175" s="25">
        <v>4</v>
      </c>
      <c r="AO175" s="25">
        <v>16</v>
      </c>
      <c r="AP175" s="25">
        <v>6</v>
      </c>
      <c r="AQ175" s="25">
        <v>3</v>
      </c>
      <c r="AR175" s="25">
        <v>1</v>
      </c>
      <c r="AS175" s="25">
        <v>6</v>
      </c>
      <c r="AT175" s="25">
        <v>8</v>
      </c>
      <c r="AU175" s="25">
        <v>4</v>
      </c>
      <c r="AV175" s="25">
        <v>1</v>
      </c>
      <c r="AW175" s="25">
        <v>2</v>
      </c>
      <c r="AX175" s="25">
        <v>1</v>
      </c>
      <c r="AY175" s="25">
        <v>9</v>
      </c>
      <c r="AZ175" s="25">
        <v>2</v>
      </c>
      <c r="BA175" s="25">
        <v>4</v>
      </c>
      <c r="BB175" s="25">
        <v>1</v>
      </c>
      <c r="BC175" s="25">
        <v>2</v>
      </c>
      <c r="BD175" s="25">
        <v>1</v>
      </c>
      <c r="BE175" s="25" t="s">
        <v>32</v>
      </c>
      <c r="BF175" s="25" t="s">
        <v>32</v>
      </c>
      <c r="BG175" s="25" t="s">
        <v>32</v>
      </c>
      <c r="BH175" s="25">
        <v>1</v>
      </c>
    </row>
    <row r="176" spans="1:60" s="26" customFormat="1" ht="12.75">
      <c r="A176" s="25" t="s">
        <v>257</v>
      </c>
      <c r="B176" s="25">
        <v>52</v>
      </c>
      <c r="C176" s="25">
        <v>21</v>
      </c>
      <c r="D176" s="25" t="s">
        <v>253</v>
      </c>
      <c r="E176" s="25" t="s">
        <v>258</v>
      </c>
      <c r="F176" s="23">
        <v>558</v>
      </c>
      <c r="G176" s="23">
        <v>110</v>
      </c>
      <c r="H176" s="27">
        <v>10</v>
      </c>
      <c r="I176" s="27">
        <v>45</v>
      </c>
      <c r="J176" s="27">
        <v>55</v>
      </c>
      <c r="K176" s="23">
        <v>132</v>
      </c>
      <c r="L176" s="27">
        <v>18</v>
      </c>
      <c r="M176" s="27">
        <v>30</v>
      </c>
      <c r="N176" s="27">
        <v>50</v>
      </c>
      <c r="O176" s="27">
        <v>34</v>
      </c>
      <c r="P176" s="23">
        <v>91</v>
      </c>
      <c r="Q176" s="28">
        <v>12</v>
      </c>
      <c r="R176" s="28">
        <v>23</v>
      </c>
      <c r="S176" s="28">
        <v>35</v>
      </c>
      <c r="T176" s="28">
        <v>21</v>
      </c>
      <c r="U176" s="22">
        <v>59</v>
      </c>
      <c r="V176" s="25">
        <v>7</v>
      </c>
      <c r="W176" s="25">
        <v>16</v>
      </c>
      <c r="X176" s="25">
        <v>20</v>
      </c>
      <c r="Y176" s="25">
        <v>16</v>
      </c>
      <c r="Z176" s="25">
        <v>53</v>
      </c>
      <c r="AA176" s="25">
        <v>4</v>
      </c>
      <c r="AB176" s="25">
        <v>12</v>
      </c>
      <c r="AC176" s="25">
        <v>23</v>
      </c>
      <c r="AD176" s="25">
        <v>14</v>
      </c>
      <c r="AE176" s="25">
        <v>37</v>
      </c>
      <c r="AF176" s="25">
        <v>10</v>
      </c>
      <c r="AG176" s="25">
        <v>9</v>
      </c>
      <c r="AH176" s="25">
        <v>7</v>
      </c>
      <c r="AI176" s="25">
        <v>11</v>
      </c>
      <c r="AJ176" s="25">
        <v>22</v>
      </c>
      <c r="AK176" s="25">
        <v>11</v>
      </c>
      <c r="AL176" s="25">
        <v>2</v>
      </c>
      <c r="AM176" s="25">
        <v>3</v>
      </c>
      <c r="AN176" s="25">
        <v>6</v>
      </c>
      <c r="AO176" s="25">
        <v>18</v>
      </c>
      <c r="AP176" s="25">
        <v>5</v>
      </c>
      <c r="AQ176" s="25">
        <v>5</v>
      </c>
      <c r="AR176" s="25">
        <v>5</v>
      </c>
      <c r="AS176" s="25">
        <v>3</v>
      </c>
      <c r="AT176" s="25">
        <v>15</v>
      </c>
      <c r="AU176" s="25">
        <v>6</v>
      </c>
      <c r="AV176" s="25">
        <v>0</v>
      </c>
      <c r="AW176" s="25">
        <v>6</v>
      </c>
      <c r="AX176" s="25">
        <v>3</v>
      </c>
      <c r="AY176" s="25">
        <v>19</v>
      </c>
      <c r="AZ176" s="25">
        <v>8</v>
      </c>
      <c r="BA176" s="25">
        <v>6</v>
      </c>
      <c r="BB176" s="25">
        <v>2</v>
      </c>
      <c r="BC176" s="25">
        <v>3</v>
      </c>
      <c r="BD176" s="25">
        <v>2</v>
      </c>
      <c r="BE176" s="25" t="s">
        <v>32</v>
      </c>
      <c r="BF176" s="25" t="s">
        <v>32</v>
      </c>
      <c r="BG176" s="25" t="s">
        <v>32</v>
      </c>
      <c r="BH176" s="25">
        <v>2</v>
      </c>
    </row>
    <row r="177" spans="1:60" s="26" customFormat="1" ht="12.75">
      <c r="A177" s="25" t="s">
        <v>259</v>
      </c>
      <c r="B177" s="25">
        <v>52</v>
      </c>
      <c r="C177" s="25">
        <v>21</v>
      </c>
      <c r="D177" s="25" t="s">
        <v>253</v>
      </c>
      <c r="E177" s="25" t="s">
        <v>258</v>
      </c>
      <c r="F177" s="23">
        <v>360</v>
      </c>
      <c r="G177" s="23">
        <v>83</v>
      </c>
      <c r="H177" s="27">
        <v>17</v>
      </c>
      <c r="I177" s="27">
        <v>27</v>
      </c>
      <c r="J177" s="27">
        <v>39</v>
      </c>
      <c r="K177" s="23">
        <v>83</v>
      </c>
      <c r="L177" s="27">
        <v>10</v>
      </c>
      <c r="M177" s="27">
        <v>20</v>
      </c>
      <c r="N177" s="27">
        <v>35</v>
      </c>
      <c r="O177" s="27">
        <v>18</v>
      </c>
      <c r="P177" s="23">
        <v>57</v>
      </c>
      <c r="Q177" s="28">
        <v>8</v>
      </c>
      <c r="R177" s="28">
        <v>17</v>
      </c>
      <c r="S177" s="28">
        <v>16</v>
      </c>
      <c r="T177" s="28">
        <v>16</v>
      </c>
      <c r="U177" s="22">
        <v>40</v>
      </c>
      <c r="V177" s="25">
        <v>7</v>
      </c>
      <c r="W177" s="25">
        <v>14</v>
      </c>
      <c r="X177" s="25">
        <v>9</v>
      </c>
      <c r="Y177" s="25">
        <v>10</v>
      </c>
      <c r="Z177" s="25">
        <v>36</v>
      </c>
      <c r="AA177" s="25">
        <v>4</v>
      </c>
      <c r="AB177" s="25">
        <v>10</v>
      </c>
      <c r="AC177" s="25">
        <v>12</v>
      </c>
      <c r="AD177" s="25">
        <v>10</v>
      </c>
      <c r="AE177" s="25">
        <v>16</v>
      </c>
      <c r="AF177" s="25">
        <v>3</v>
      </c>
      <c r="AG177" s="25">
        <v>5</v>
      </c>
      <c r="AH177" s="25">
        <v>4</v>
      </c>
      <c r="AI177" s="25">
        <v>4</v>
      </c>
      <c r="AJ177" s="25">
        <v>4</v>
      </c>
      <c r="AK177" s="25">
        <v>1</v>
      </c>
      <c r="AL177" s="25">
        <v>0</v>
      </c>
      <c r="AM177" s="25">
        <v>1</v>
      </c>
      <c r="AN177" s="25">
        <v>2</v>
      </c>
      <c r="AO177" s="25">
        <v>16</v>
      </c>
      <c r="AP177" s="25">
        <v>2</v>
      </c>
      <c r="AQ177" s="25">
        <v>2</v>
      </c>
      <c r="AR177" s="25">
        <v>8</v>
      </c>
      <c r="AS177" s="25">
        <v>4</v>
      </c>
      <c r="AT177" s="25">
        <v>13</v>
      </c>
      <c r="AU177" s="25">
        <v>4</v>
      </c>
      <c r="AV177" s="25">
        <v>2</v>
      </c>
      <c r="AW177" s="25">
        <v>4</v>
      </c>
      <c r="AX177" s="25">
        <v>3</v>
      </c>
      <c r="AY177" s="25">
        <v>7</v>
      </c>
      <c r="AZ177" s="25">
        <v>3</v>
      </c>
      <c r="BA177" s="25">
        <v>2</v>
      </c>
      <c r="BB177" s="25">
        <v>1</v>
      </c>
      <c r="BC177" s="25">
        <v>1</v>
      </c>
      <c r="BD177" s="25">
        <v>5</v>
      </c>
      <c r="BE177" s="25" t="s">
        <v>32</v>
      </c>
      <c r="BF177" s="25" t="s">
        <v>32</v>
      </c>
      <c r="BG177" s="25" t="s">
        <v>32</v>
      </c>
      <c r="BH177" s="25">
        <v>5</v>
      </c>
    </row>
    <row r="178" spans="1:60" s="26" customFormat="1" ht="12.75">
      <c r="A178" s="25" t="s">
        <v>260</v>
      </c>
      <c r="B178" s="25">
        <v>52</v>
      </c>
      <c r="C178" s="25">
        <v>21</v>
      </c>
      <c r="D178" s="25" t="s">
        <v>253</v>
      </c>
      <c r="E178" s="25" t="s">
        <v>258</v>
      </c>
      <c r="F178" s="23">
        <v>635</v>
      </c>
      <c r="G178" s="23">
        <v>148</v>
      </c>
      <c r="H178" s="27">
        <v>33</v>
      </c>
      <c r="I178" s="27">
        <v>53</v>
      </c>
      <c r="J178" s="27">
        <v>62</v>
      </c>
      <c r="K178" s="23">
        <v>156</v>
      </c>
      <c r="L178" s="27">
        <v>13</v>
      </c>
      <c r="M178" s="27">
        <v>49</v>
      </c>
      <c r="N178" s="27">
        <v>63</v>
      </c>
      <c r="O178" s="27">
        <v>31</v>
      </c>
      <c r="P178" s="23">
        <v>106</v>
      </c>
      <c r="Q178" s="28">
        <v>12</v>
      </c>
      <c r="R178" s="28">
        <v>23</v>
      </c>
      <c r="S178" s="28">
        <v>41</v>
      </c>
      <c r="T178" s="28">
        <v>30</v>
      </c>
      <c r="U178" s="22">
        <v>75</v>
      </c>
      <c r="V178" s="25">
        <v>14</v>
      </c>
      <c r="W178" s="25">
        <v>25</v>
      </c>
      <c r="X178" s="25">
        <v>21</v>
      </c>
      <c r="Y178" s="25">
        <v>15</v>
      </c>
      <c r="Z178" s="25">
        <v>56</v>
      </c>
      <c r="AA178" s="25">
        <v>4</v>
      </c>
      <c r="AB178" s="25">
        <v>19</v>
      </c>
      <c r="AC178" s="25">
        <v>18</v>
      </c>
      <c r="AD178" s="25">
        <v>15</v>
      </c>
      <c r="AE178" s="25">
        <v>25</v>
      </c>
      <c r="AF178" s="25">
        <v>4</v>
      </c>
      <c r="AG178" s="25">
        <v>6</v>
      </c>
      <c r="AH178" s="25">
        <v>4</v>
      </c>
      <c r="AI178" s="25">
        <v>11</v>
      </c>
      <c r="AJ178" s="25">
        <v>19</v>
      </c>
      <c r="AK178" s="25">
        <v>8</v>
      </c>
      <c r="AL178" s="25">
        <v>4</v>
      </c>
      <c r="AM178" s="25">
        <v>3</v>
      </c>
      <c r="AN178" s="25">
        <v>4</v>
      </c>
      <c r="AO178" s="25">
        <v>15</v>
      </c>
      <c r="AP178" s="25">
        <v>7</v>
      </c>
      <c r="AQ178" s="25">
        <v>4</v>
      </c>
      <c r="AR178" s="25">
        <v>1</v>
      </c>
      <c r="AS178" s="25">
        <v>3</v>
      </c>
      <c r="AT178" s="25">
        <v>20</v>
      </c>
      <c r="AU178" s="25">
        <v>5</v>
      </c>
      <c r="AV178" s="25">
        <v>3</v>
      </c>
      <c r="AW178" s="25">
        <v>4</v>
      </c>
      <c r="AX178" s="25">
        <v>8</v>
      </c>
      <c r="AY178" s="25">
        <v>8</v>
      </c>
      <c r="AZ178" s="25">
        <v>2</v>
      </c>
      <c r="BA178" s="25">
        <v>0</v>
      </c>
      <c r="BB178" s="25">
        <v>3</v>
      </c>
      <c r="BC178" s="25">
        <v>3</v>
      </c>
      <c r="BD178" s="25">
        <v>7</v>
      </c>
      <c r="BE178" s="25" t="s">
        <v>32</v>
      </c>
      <c r="BF178" s="25" t="s">
        <v>32</v>
      </c>
      <c r="BG178" s="25" t="s">
        <v>32</v>
      </c>
      <c r="BH178" s="25">
        <v>7</v>
      </c>
    </row>
    <row r="179" spans="1:60" s="26" customFormat="1" ht="12.75">
      <c r="A179" s="25" t="s">
        <v>261</v>
      </c>
      <c r="B179" s="25">
        <v>71</v>
      </c>
      <c r="C179" s="25">
        <v>26</v>
      </c>
      <c r="D179" s="25" t="s">
        <v>253</v>
      </c>
      <c r="E179" s="25" t="s">
        <v>262</v>
      </c>
      <c r="F179" s="23">
        <v>226</v>
      </c>
      <c r="G179" s="23">
        <v>44</v>
      </c>
      <c r="H179" s="27">
        <v>8</v>
      </c>
      <c r="I179" s="27">
        <v>16</v>
      </c>
      <c r="J179" s="27">
        <v>20</v>
      </c>
      <c r="K179" s="23">
        <v>38</v>
      </c>
      <c r="L179" s="27">
        <v>4</v>
      </c>
      <c r="M179" s="27">
        <v>18</v>
      </c>
      <c r="N179" s="27">
        <v>9</v>
      </c>
      <c r="O179" s="27">
        <v>7</v>
      </c>
      <c r="P179" s="23">
        <v>34</v>
      </c>
      <c r="Q179" s="28">
        <v>9</v>
      </c>
      <c r="R179" s="28">
        <v>3</v>
      </c>
      <c r="S179" s="28">
        <v>13</v>
      </c>
      <c r="T179" s="28">
        <v>9</v>
      </c>
      <c r="U179" s="22">
        <v>32</v>
      </c>
      <c r="V179" s="25">
        <v>4</v>
      </c>
      <c r="W179" s="25">
        <v>9</v>
      </c>
      <c r="X179" s="25">
        <v>12</v>
      </c>
      <c r="Y179" s="25">
        <v>7</v>
      </c>
      <c r="Z179" s="25">
        <v>14</v>
      </c>
      <c r="AA179" s="25">
        <v>4</v>
      </c>
      <c r="AB179" s="25">
        <v>1</v>
      </c>
      <c r="AC179" s="25">
        <v>6</v>
      </c>
      <c r="AD179" s="25">
        <v>3</v>
      </c>
      <c r="AE179" s="25">
        <v>15</v>
      </c>
      <c r="AF179" s="25">
        <v>3</v>
      </c>
      <c r="AG179" s="25">
        <v>1</v>
      </c>
      <c r="AH179" s="25">
        <v>4</v>
      </c>
      <c r="AI179" s="25">
        <v>7</v>
      </c>
      <c r="AJ179" s="25">
        <v>11</v>
      </c>
      <c r="AK179" s="25">
        <v>4</v>
      </c>
      <c r="AL179" s="25">
        <v>4</v>
      </c>
      <c r="AM179" s="25">
        <v>0</v>
      </c>
      <c r="AN179" s="25">
        <v>3</v>
      </c>
      <c r="AO179" s="25">
        <v>11</v>
      </c>
      <c r="AP179" s="25">
        <v>4</v>
      </c>
      <c r="AQ179" s="25">
        <v>2</v>
      </c>
      <c r="AR179" s="25">
        <v>1</v>
      </c>
      <c r="AS179" s="25">
        <v>4</v>
      </c>
      <c r="AT179" s="25">
        <v>9</v>
      </c>
      <c r="AU179" s="25">
        <v>6</v>
      </c>
      <c r="AV179" s="25">
        <v>0</v>
      </c>
      <c r="AW179" s="25">
        <v>1</v>
      </c>
      <c r="AX179" s="25">
        <v>2</v>
      </c>
      <c r="AY179" s="25">
        <v>10</v>
      </c>
      <c r="AZ179" s="25">
        <v>4</v>
      </c>
      <c r="BA179" s="25">
        <v>2</v>
      </c>
      <c r="BB179" s="25">
        <v>1</v>
      </c>
      <c r="BC179" s="25">
        <v>3</v>
      </c>
      <c r="BD179" s="25">
        <v>8</v>
      </c>
      <c r="BE179" s="25" t="s">
        <v>32</v>
      </c>
      <c r="BF179" s="25" t="s">
        <v>32</v>
      </c>
      <c r="BG179" s="25" t="s">
        <v>32</v>
      </c>
      <c r="BH179" s="25">
        <v>8</v>
      </c>
    </row>
    <row r="180" spans="1:60" s="26" customFormat="1" ht="12.75">
      <c r="A180" s="25" t="s">
        <v>263</v>
      </c>
      <c r="B180" s="25">
        <v>71</v>
      </c>
      <c r="C180" s="25">
        <v>26</v>
      </c>
      <c r="D180" s="25" t="s">
        <v>253</v>
      </c>
      <c r="E180" s="25" t="s">
        <v>262</v>
      </c>
      <c r="F180" s="23">
        <v>1816</v>
      </c>
      <c r="G180" s="23">
        <v>289</v>
      </c>
      <c r="H180" s="27">
        <v>49</v>
      </c>
      <c r="I180" s="27">
        <v>106</v>
      </c>
      <c r="J180" s="27">
        <v>134</v>
      </c>
      <c r="K180" s="23">
        <v>390</v>
      </c>
      <c r="L180" s="27">
        <v>58</v>
      </c>
      <c r="M180" s="27">
        <v>97</v>
      </c>
      <c r="N180" s="27">
        <v>143</v>
      </c>
      <c r="O180" s="27">
        <v>92</v>
      </c>
      <c r="P180" s="23">
        <v>314</v>
      </c>
      <c r="Q180" s="28">
        <v>37</v>
      </c>
      <c r="R180" s="28">
        <v>79</v>
      </c>
      <c r="S180" s="28">
        <v>128</v>
      </c>
      <c r="T180" s="28">
        <v>70</v>
      </c>
      <c r="U180" s="22">
        <v>239</v>
      </c>
      <c r="V180" s="25">
        <v>30</v>
      </c>
      <c r="W180" s="25">
        <v>71</v>
      </c>
      <c r="X180" s="25">
        <v>91</v>
      </c>
      <c r="Y180" s="25">
        <v>47</v>
      </c>
      <c r="Z180" s="25">
        <v>180</v>
      </c>
      <c r="AA180" s="25">
        <v>22</v>
      </c>
      <c r="AB180" s="25">
        <v>35</v>
      </c>
      <c r="AC180" s="25">
        <v>76</v>
      </c>
      <c r="AD180" s="25">
        <v>47</v>
      </c>
      <c r="AE180" s="25">
        <v>105</v>
      </c>
      <c r="AF180" s="25">
        <v>30</v>
      </c>
      <c r="AG180" s="25">
        <v>21</v>
      </c>
      <c r="AH180" s="25">
        <v>24</v>
      </c>
      <c r="AI180" s="25">
        <v>30</v>
      </c>
      <c r="AJ180" s="25">
        <v>84</v>
      </c>
      <c r="AK180" s="25">
        <v>19</v>
      </c>
      <c r="AL180" s="25">
        <v>16</v>
      </c>
      <c r="AM180" s="25">
        <v>21</v>
      </c>
      <c r="AN180" s="25">
        <v>28</v>
      </c>
      <c r="AO180" s="25">
        <v>72</v>
      </c>
      <c r="AP180" s="25">
        <v>20</v>
      </c>
      <c r="AQ180" s="25">
        <v>11</v>
      </c>
      <c r="AR180" s="25">
        <v>16</v>
      </c>
      <c r="AS180" s="25">
        <v>25</v>
      </c>
      <c r="AT180" s="25">
        <v>55</v>
      </c>
      <c r="AU180" s="25">
        <v>19</v>
      </c>
      <c r="AV180" s="25">
        <v>6</v>
      </c>
      <c r="AW180" s="25">
        <v>8</v>
      </c>
      <c r="AX180" s="25">
        <v>22</v>
      </c>
      <c r="AY180" s="25">
        <v>69</v>
      </c>
      <c r="AZ180" s="25">
        <v>21</v>
      </c>
      <c r="BA180" s="25">
        <v>17</v>
      </c>
      <c r="BB180" s="25">
        <v>17</v>
      </c>
      <c r="BC180" s="25">
        <v>14</v>
      </c>
      <c r="BD180" s="25">
        <v>19</v>
      </c>
      <c r="BE180" s="25" t="s">
        <v>32</v>
      </c>
      <c r="BF180" s="25" t="s">
        <v>32</v>
      </c>
      <c r="BG180" s="25" t="s">
        <v>32</v>
      </c>
      <c r="BH180" s="25">
        <v>19</v>
      </c>
    </row>
    <row r="181" spans="1:60" s="26" customFormat="1" ht="12.75">
      <c r="A181" s="25" t="s">
        <v>264</v>
      </c>
      <c r="B181" s="25">
        <v>71</v>
      </c>
      <c r="C181" s="25">
        <v>26</v>
      </c>
      <c r="D181" s="25" t="s">
        <v>253</v>
      </c>
      <c r="E181" s="25" t="s">
        <v>262</v>
      </c>
      <c r="F181" s="23">
        <v>396</v>
      </c>
      <c r="G181" s="23">
        <v>108</v>
      </c>
      <c r="H181" s="27">
        <v>22</v>
      </c>
      <c r="I181" s="27">
        <v>39</v>
      </c>
      <c r="J181" s="27">
        <v>47</v>
      </c>
      <c r="K181" s="23">
        <v>80</v>
      </c>
      <c r="L181" s="27">
        <v>12</v>
      </c>
      <c r="M181" s="27">
        <v>20</v>
      </c>
      <c r="N181" s="27">
        <v>32</v>
      </c>
      <c r="O181" s="27">
        <v>16</v>
      </c>
      <c r="P181" s="23">
        <v>61</v>
      </c>
      <c r="Q181" s="28">
        <v>2</v>
      </c>
      <c r="R181" s="28">
        <v>14</v>
      </c>
      <c r="S181" s="28">
        <v>28</v>
      </c>
      <c r="T181" s="28">
        <v>17</v>
      </c>
      <c r="U181" s="22">
        <v>49</v>
      </c>
      <c r="V181" s="25">
        <v>9</v>
      </c>
      <c r="W181" s="25">
        <v>11</v>
      </c>
      <c r="X181" s="25">
        <v>14</v>
      </c>
      <c r="Y181" s="25">
        <v>15</v>
      </c>
      <c r="Z181" s="25">
        <v>34</v>
      </c>
      <c r="AA181" s="25">
        <v>6</v>
      </c>
      <c r="AB181" s="25">
        <v>9</v>
      </c>
      <c r="AC181" s="25">
        <v>15</v>
      </c>
      <c r="AD181" s="25">
        <v>4</v>
      </c>
      <c r="AE181" s="25">
        <v>22</v>
      </c>
      <c r="AF181" s="25">
        <v>9</v>
      </c>
      <c r="AG181" s="25">
        <v>2</v>
      </c>
      <c r="AH181" s="25">
        <v>5</v>
      </c>
      <c r="AI181" s="25">
        <v>6</v>
      </c>
      <c r="AJ181" s="25">
        <v>18</v>
      </c>
      <c r="AK181" s="25">
        <v>7</v>
      </c>
      <c r="AL181" s="25">
        <v>2</v>
      </c>
      <c r="AM181" s="25">
        <v>3</v>
      </c>
      <c r="AN181" s="25">
        <v>6</v>
      </c>
      <c r="AO181" s="25">
        <v>7</v>
      </c>
      <c r="AP181" s="25">
        <v>2</v>
      </c>
      <c r="AQ181" s="25">
        <v>0</v>
      </c>
      <c r="AR181" s="25">
        <v>3</v>
      </c>
      <c r="AS181" s="25">
        <v>2</v>
      </c>
      <c r="AT181" s="25">
        <v>11</v>
      </c>
      <c r="AU181" s="25">
        <v>6</v>
      </c>
      <c r="AV181" s="25">
        <v>1</v>
      </c>
      <c r="AW181" s="25">
        <v>2</v>
      </c>
      <c r="AX181" s="25">
        <v>2</v>
      </c>
      <c r="AY181" s="25">
        <v>5</v>
      </c>
      <c r="AZ181" s="25">
        <v>4</v>
      </c>
      <c r="BA181" s="25">
        <v>0</v>
      </c>
      <c r="BB181" s="25">
        <v>0</v>
      </c>
      <c r="BC181" s="25">
        <v>1</v>
      </c>
      <c r="BD181" s="25">
        <v>1</v>
      </c>
      <c r="BE181" s="25" t="s">
        <v>32</v>
      </c>
      <c r="BF181" s="25" t="s">
        <v>32</v>
      </c>
      <c r="BG181" s="25" t="s">
        <v>32</v>
      </c>
      <c r="BH181" s="25">
        <v>1</v>
      </c>
    </row>
    <row r="182" spans="1:60" s="26" customFormat="1" ht="12.75">
      <c r="A182" s="25" t="s">
        <v>265</v>
      </c>
      <c r="B182" s="25">
        <v>71</v>
      </c>
      <c r="C182" s="25">
        <v>26</v>
      </c>
      <c r="D182" s="25" t="s">
        <v>253</v>
      </c>
      <c r="E182" s="25" t="s">
        <v>262</v>
      </c>
      <c r="F182" s="23">
        <v>359</v>
      </c>
      <c r="G182" s="23">
        <v>83</v>
      </c>
      <c r="H182" s="27">
        <v>17</v>
      </c>
      <c r="I182" s="27">
        <v>25</v>
      </c>
      <c r="J182" s="27">
        <v>41</v>
      </c>
      <c r="K182" s="23">
        <v>90</v>
      </c>
      <c r="L182" s="27">
        <v>14</v>
      </c>
      <c r="M182" s="27">
        <v>23</v>
      </c>
      <c r="N182" s="27">
        <v>23</v>
      </c>
      <c r="O182" s="27">
        <v>30</v>
      </c>
      <c r="P182" s="23">
        <v>55</v>
      </c>
      <c r="Q182" s="28">
        <v>7</v>
      </c>
      <c r="R182" s="28">
        <v>14</v>
      </c>
      <c r="S182" s="28">
        <v>20</v>
      </c>
      <c r="T182" s="28">
        <v>14</v>
      </c>
      <c r="U182" s="22">
        <v>51</v>
      </c>
      <c r="V182" s="25">
        <v>8</v>
      </c>
      <c r="W182" s="25">
        <v>11</v>
      </c>
      <c r="X182" s="25">
        <v>20</v>
      </c>
      <c r="Y182" s="25">
        <v>12</v>
      </c>
      <c r="Z182" s="25">
        <v>22</v>
      </c>
      <c r="AA182" s="25">
        <v>4</v>
      </c>
      <c r="AB182" s="25">
        <v>2</v>
      </c>
      <c r="AC182" s="25">
        <v>9</v>
      </c>
      <c r="AD182" s="25">
        <v>7</v>
      </c>
      <c r="AE182" s="25">
        <v>21</v>
      </c>
      <c r="AF182" s="25">
        <v>6</v>
      </c>
      <c r="AG182" s="25">
        <v>3</v>
      </c>
      <c r="AH182" s="25">
        <v>7</v>
      </c>
      <c r="AI182" s="25">
        <v>5</v>
      </c>
      <c r="AJ182" s="25">
        <v>9</v>
      </c>
      <c r="AK182" s="25">
        <v>1</v>
      </c>
      <c r="AL182" s="25">
        <v>1</v>
      </c>
      <c r="AM182" s="25">
        <v>3</v>
      </c>
      <c r="AN182" s="25">
        <v>4</v>
      </c>
      <c r="AO182" s="25">
        <v>14</v>
      </c>
      <c r="AP182" s="25">
        <v>2</v>
      </c>
      <c r="AQ182" s="25">
        <v>6</v>
      </c>
      <c r="AR182" s="25">
        <v>2</v>
      </c>
      <c r="AS182" s="25">
        <v>4</v>
      </c>
      <c r="AT182" s="25">
        <v>6</v>
      </c>
      <c r="AU182" s="25">
        <v>5</v>
      </c>
      <c r="AV182" s="25">
        <v>1</v>
      </c>
      <c r="AW182" s="25">
        <v>0</v>
      </c>
      <c r="AX182" s="25">
        <v>0</v>
      </c>
      <c r="AY182" s="25">
        <v>8</v>
      </c>
      <c r="AZ182" s="25">
        <v>2</v>
      </c>
      <c r="BA182" s="25">
        <v>0</v>
      </c>
      <c r="BB182" s="25">
        <v>4</v>
      </c>
      <c r="BC182" s="25">
        <v>2</v>
      </c>
      <c r="BD182" s="25">
        <v>0</v>
      </c>
      <c r="BE182" s="25" t="s">
        <v>32</v>
      </c>
      <c r="BF182" s="25" t="s">
        <v>32</v>
      </c>
      <c r="BG182" s="25" t="s">
        <v>32</v>
      </c>
      <c r="BH182" s="25">
        <v>0</v>
      </c>
    </row>
    <row r="183" spans="1:60" s="26" customFormat="1" ht="12.75">
      <c r="A183" s="25" t="s">
        <v>266</v>
      </c>
      <c r="B183" s="25">
        <v>71</v>
      </c>
      <c r="C183" s="25">
        <v>26</v>
      </c>
      <c r="D183" s="25" t="s">
        <v>253</v>
      </c>
      <c r="E183" s="25" t="s">
        <v>262</v>
      </c>
      <c r="F183" s="23">
        <v>361</v>
      </c>
      <c r="G183" s="23">
        <v>67</v>
      </c>
      <c r="H183" s="27">
        <v>10</v>
      </c>
      <c r="I183" s="27">
        <v>32</v>
      </c>
      <c r="J183" s="27">
        <v>25</v>
      </c>
      <c r="K183" s="23">
        <v>87</v>
      </c>
      <c r="L183" s="27">
        <v>9</v>
      </c>
      <c r="M183" s="27">
        <v>33</v>
      </c>
      <c r="N183" s="27">
        <v>31</v>
      </c>
      <c r="O183" s="27">
        <v>14</v>
      </c>
      <c r="P183" s="23">
        <v>52</v>
      </c>
      <c r="Q183" s="28">
        <v>11</v>
      </c>
      <c r="R183" s="28">
        <v>17</v>
      </c>
      <c r="S183" s="28">
        <v>13</v>
      </c>
      <c r="T183" s="28">
        <v>11</v>
      </c>
      <c r="U183" s="22">
        <v>46</v>
      </c>
      <c r="V183" s="25">
        <v>6</v>
      </c>
      <c r="W183" s="25">
        <v>11</v>
      </c>
      <c r="X183" s="25">
        <v>13</v>
      </c>
      <c r="Y183" s="25">
        <v>16</v>
      </c>
      <c r="Z183" s="25">
        <v>37</v>
      </c>
      <c r="AA183" s="25">
        <v>4</v>
      </c>
      <c r="AB183" s="25">
        <v>12</v>
      </c>
      <c r="AC183" s="25">
        <v>11</v>
      </c>
      <c r="AD183" s="25">
        <v>10</v>
      </c>
      <c r="AE183" s="25">
        <v>25</v>
      </c>
      <c r="AF183" s="25">
        <v>9</v>
      </c>
      <c r="AG183" s="25">
        <v>6</v>
      </c>
      <c r="AH183" s="25">
        <v>5</v>
      </c>
      <c r="AI183" s="25">
        <v>5</v>
      </c>
      <c r="AJ183" s="25">
        <v>14</v>
      </c>
      <c r="AK183" s="25">
        <v>8</v>
      </c>
      <c r="AL183" s="25">
        <v>1</v>
      </c>
      <c r="AM183" s="25">
        <v>1</v>
      </c>
      <c r="AN183" s="25">
        <v>4</v>
      </c>
      <c r="AO183" s="25">
        <v>15</v>
      </c>
      <c r="AP183" s="25">
        <v>4</v>
      </c>
      <c r="AQ183" s="25">
        <v>4</v>
      </c>
      <c r="AR183" s="25">
        <v>2</v>
      </c>
      <c r="AS183" s="25">
        <v>5</v>
      </c>
      <c r="AT183" s="25">
        <v>16</v>
      </c>
      <c r="AU183" s="25">
        <v>6</v>
      </c>
      <c r="AV183" s="25">
        <v>2</v>
      </c>
      <c r="AW183" s="25">
        <v>5</v>
      </c>
      <c r="AX183" s="25">
        <v>3</v>
      </c>
      <c r="AY183" s="25">
        <v>2</v>
      </c>
      <c r="AZ183" s="25">
        <v>1</v>
      </c>
      <c r="BA183" s="25">
        <v>0</v>
      </c>
      <c r="BB183" s="25">
        <v>1</v>
      </c>
      <c r="BC183" s="25">
        <v>0</v>
      </c>
      <c r="BD183" s="25">
        <v>0</v>
      </c>
      <c r="BE183" s="25" t="s">
        <v>32</v>
      </c>
      <c r="BF183" s="25" t="s">
        <v>32</v>
      </c>
      <c r="BG183" s="25" t="s">
        <v>32</v>
      </c>
      <c r="BH183" s="25">
        <v>0</v>
      </c>
    </row>
    <row r="184" spans="1:60" s="26" customFormat="1" ht="12.75">
      <c r="A184" s="25" t="s">
        <v>267</v>
      </c>
      <c r="B184" s="25">
        <v>71</v>
      </c>
      <c r="C184" s="25">
        <v>26</v>
      </c>
      <c r="D184" s="25" t="s">
        <v>253</v>
      </c>
      <c r="E184" s="25" t="s">
        <v>268</v>
      </c>
      <c r="F184" s="23">
        <v>633</v>
      </c>
      <c r="G184" s="23">
        <v>145</v>
      </c>
      <c r="H184" s="27">
        <v>23</v>
      </c>
      <c r="I184" s="27">
        <v>50</v>
      </c>
      <c r="J184" s="27">
        <v>72</v>
      </c>
      <c r="K184" s="23">
        <v>141</v>
      </c>
      <c r="L184" s="27">
        <v>19</v>
      </c>
      <c r="M184" s="27">
        <v>38</v>
      </c>
      <c r="N184" s="27">
        <v>53</v>
      </c>
      <c r="O184" s="27">
        <v>31</v>
      </c>
      <c r="P184" s="23">
        <v>117</v>
      </c>
      <c r="Q184" s="28">
        <v>12</v>
      </c>
      <c r="R184" s="28">
        <v>30</v>
      </c>
      <c r="S184" s="28">
        <v>49</v>
      </c>
      <c r="T184" s="28">
        <v>26</v>
      </c>
      <c r="U184" s="22">
        <v>67</v>
      </c>
      <c r="V184" s="25">
        <v>10</v>
      </c>
      <c r="W184" s="25">
        <v>22</v>
      </c>
      <c r="X184" s="25">
        <v>19</v>
      </c>
      <c r="Y184" s="25">
        <v>16</v>
      </c>
      <c r="Z184" s="25">
        <v>60</v>
      </c>
      <c r="AA184" s="25">
        <v>14</v>
      </c>
      <c r="AB184" s="25">
        <v>15</v>
      </c>
      <c r="AC184" s="25">
        <v>12</v>
      </c>
      <c r="AD184" s="25">
        <v>19</v>
      </c>
      <c r="AE184" s="25">
        <v>34</v>
      </c>
      <c r="AF184" s="25">
        <v>11</v>
      </c>
      <c r="AG184" s="25">
        <v>5</v>
      </c>
      <c r="AH184" s="25">
        <v>5</v>
      </c>
      <c r="AI184" s="25">
        <v>13</v>
      </c>
      <c r="AJ184" s="25">
        <v>17</v>
      </c>
      <c r="AK184" s="25">
        <v>5</v>
      </c>
      <c r="AL184" s="25">
        <v>4</v>
      </c>
      <c r="AM184" s="25">
        <v>4</v>
      </c>
      <c r="AN184" s="25">
        <v>4</v>
      </c>
      <c r="AO184" s="25">
        <v>14</v>
      </c>
      <c r="AP184" s="25">
        <v>3</v>
      </c>
      <c r="AQ184" s="25">
        <v>1</v>
      </c>
      <c r="AR184" s="25">
        <v>2</v>
      </c>
      <c r="AS184" s="25">
        <v>8</v>
      </c>
      <c r="AT184" s="25">
        <v>10</v>
      </c>
      <c r="AU184" s="25">
        <v>3</v>
      </c>
      <c r="AV184" s="25">
        <v>1</v>
      </c>
      <c r="AW184" s="25">
        <v>1</v>
      </c>
      <c r="AX184" s="25">
        <v>5</v>
      </c>
      <c r="AY184" s="25">
        <v>17</v>
      </c>
      <c r="AZ184" s="25">
        <v>6</v>
      </c>
      <c r="BA184" s="25">
        <v>1</v>
      </c>
      <c r="BB184" s="25">
        <v>3</v>
      </c>
      <c r="BC184" s="25">
        <v>7</v>
      </c>
      <c r="BD184" s="25">
        <v>11</v>
      </c>
      <c r="BE184" s="25" t="s">
        <v>32</v>
      </c>
      <c r="BF184" s="25" t="s">
        <v>32</v>
      </c>
      <c r="BG184" s="25" t="s">
        <v>32</v>
      </c>
      <c r="BH184" s="25">
        <v>11</v>
      </c>
    </row>
    <row r="185" spans="1:60" s="26" customFormat="1" ht="12.75">
      <c r="A185" s="25" t="s">
        <v>269</v>
      </c>
      <c r="B185" s="25">
        <v>71</v>
      </c>
      <c r="C185" s="25">
        <v>26</v>
      </c>
      <c r="D185" s="25" t="s">
        <v>253</v>
      </c>
      <c r="E185" s="25" t="s">
        <v>268</v>
      </c>
      <c r="F185" s="23">
        <v>1185</v>
      </c>
      <c r="G185" s="23">
        <v>238</v>
      </c>
      <c r="H185" s="27">
        <v>41</v>
      </c>
      <c r="I185" s="27">
        <v>70</v>
      </c>
      <c r="J185" s="27">
        <v>127</v>
      </c>
      <c r="K185" s="23">
        <v>268</v>
      </c>
      <c r="L185" s="27">
        <v>33</v>
      </c>
      <c r="M185" s="27">
        <v>70</v>
      </c>
      <c r="N185" s="27">
        <v>121</v>
      </c>
      <c r="O185" s="27">
        <v>44</v>
      </c>
      <c r="P185" s="23">
        <v>178</v>
      </c>
      <c r="Q185" s="28">
        <v>19</v>
      </c>
      <c r="R185" s="28">
        <v>36</v>
      </c>
      <c r="S185" s="28">
        <v>76</v>
      </c>
      <c r="T185" s="28">
        <v>47</v>
      </c>
      <c r="U185" s="22">
        <v>136</v>
      </c>
      <c r="V185" s="25">
        <v>16</v>
      </c>
      <c r="W185" s="25">
        <v>36</v>
      </c>
      <c r="X185" s="25">
        <v>57</v>
      </c>
      <c r="Y185" s="25">
        <v>27</v>
      </c>
      <c r="Z185" s="25">
        <v>102</v>
      </c>
      <c r="AA185" s="25">
        <v>19</v>
      </c>
      <c r="AB185" s="25">
        <v>22</v>
      </c>
      <c r="AC185" s="25">
        <v>35</v>
      </c>
      <c r="AD185" s="25">
        <v>26</v>
      </c>
      <c r="AE185" s="25">
        <v>66</v>
      </c>
      <c r="AF185" s="25">
        <v>20</v>
      </c>
      <c r="AG185" s="25">
        <v>12</v>
      </c>
      <c r="AH185" s="25">
        <v>8</v>
      </c>
      <c r="AI185" s="25">
        <v>26</v>
      </c>
      <c r="AJ185" s="25">
        <v>54</v>
      </c>
      <c r="AK185" s="25">
        <v>18</v>
      </c>
      <c r="AL185" s="25">
        <v>4</v>
      </c>
      <c r="AM185" s="25">
        <v>13</v>
      </c>
      <c r="AN185" s="25">
        <v>19</v>
      </c>
      <c r="AO185" s="25">
        <v>46</v>
      </c>
      <c r="AP185" s="25">
        <v>17</v>
      </c>
      <c r="AQ185" s="25">
        <v>8</v>
      </c>
      <c r="AR185" s="25">
        <v>5</v>
      </c>
      <c r="AS185" s="25">
        <v>16</v>
      </c>
      <c r="AT185" s="25">
        <v>29</v>
      </c>
      <c r="AU185" s="25">
        <v>10</v>
      </c>
      <c r="AV185" s="25">
        <v>3</v>
      </c>
      <c r="AW185" s="25">
        <v>9</v>
      </c>
      <c r="AX185" s="25">
        <v>7</v>
      </c>
      <c r="AY185" s="25">
        <v>51</v>
      </c>
      <c r="AZ185" s="25">
        <v>15</v>
      </c>
      <c r="BA185" s="25">
        <v>7</v>
      </c>
      <c r="BB185" s="25">
        <v>10</v>
      </c>
      <c r="BC185" s="25">
        <v>19</v>
      </c>
      <c r="BD185" s="25">
        <v>17</v>
      </c>
      <c r="BE185" s="25" t="s">
        <v>32</v>
      </c>
      <c r="BF185" s="25" t="s">
        <v>32</v>
      </c>
      <c r="BG185" s="25" t="s">
        <v>32</v>
      </c>
      <c r="BH185" s="25">
        <v>17</v>
      </c>
    </row>
    <row r="186" spans="1:60" s="26" customFormat="1" ht="12.75">
      <c r="A186" s="25" t="s">
        <v>270</v>
      </c>
      <c r="B186" s="25">
        <v>59</v>
      </c>
      <c r="C186" s="25">
        <v>31</v>
      </c>
      <c r="D186" s="25" t="s">
        <v>271</v>
      </c>
      <c r="E186" s="25" t="s">
        <v>272</v>
      </c>
      <c r="F186" s="23">
        <v>802</v>
      </c>
      <c r="G186" s="23">
        <v>178</v>
      </c>
      <c r="H186" s="27">
        <v>35</v>
      </c>
      <c r="I186" s="27">
        <v>60</v>
      </c>
      <c r="J186" s="27">
        <v>83</v>
      </c>
      <c r="K186" s="23">
        <v>195</v>
      </c>
      <c r="L186" s="27">
        <v>25</v>
      </c>
      <c r="M186" s="27">
        <v>50</v>
      </c>
      <c r="N186" s="27">
        <v>67</v>
      </c>
      <c r="O186" s="27">
        <v>53</v>
      </c>
      <c r="P186" s="23">
        <v>113</v>
      </c>
      <c r="Q186" s="28">
        <v>16</v>
      </c>
      <c r="R186" s="28">
        <v>27</v>
      </c>
      <c r="S186" s="28">
        <v>46</v>
      </c>
      <c r="T186" s="28">
        <v>24</v>
      </c>
      <c r="U186" s="22">
        <v>88</v>
      </c>
      <c r="V186" s="25">
        <v>11</v>
      </c>
      <c r="W186" s="25">
        <v>21</v>
      </c>
      <c r="X186" s="25">
        <v>32</v>
      </c>
      <c r="Y186" s="25">
        <v>24</v>
      </c>
      <c r="Z186" s="25">
        <v>72</v>
      </c>
      <c r="AA186" s="25">
        <v>10</v>
      </c>
      <c r="AB186" s="25">
        <v>25</v>
      </c>
      <c r="AC186" s="25">
        <v>22</v>
      </c>
      <c r="AD186" s="25">
        <v>15</v>
      </c>
      <c r="AE186" s="25">
        <v>51</v>
      </c>
      <c r="AF186" s="25">
        <v>16</v>
      </c>
      <c r="AG186" s="25">
        <v>7</v>
      </c>
      <c r="AH186" s="25">
        <v>3</v>
      </c>
      <c r="AI186" s="25">
        <v>25</v>
      </c>
      <c r="AJ186" s="25">
        <v>33</v>
      </c>
      <c r="AK186" s="25">
        <v>10</v>
      </c>
      <c r="AL186" s="25">
        <v>7</v>
      </c>
      <c r="AM186" s="25">
        <v>9</v>
      </c>
      <c r="AN186" s="25">
        <v>7</v>
      </c>
      <c r="AO186" s="25">
        <v>21</v>
      </c>
      <c r="AP186" s="25">
        <v>8</v>
      </c>
      <c r="AQ186" s="25">
        <v>2</v>
      </c>
      <c r="AR186" s="25">
        <v>4</v>
      </c>
      <c r="AS186" s="25">
        <v>7</v>
      </c>
      <c r="AT186" s="25">
        <v>14</v>
      </c>
      <c r="AU186" s="25">
        <v>7</v>
      </c>
      <c r="AV186" s="25">
        <v>2</v>
      </c>
      <c r="AW186" s="25">
        <v>3</v>
      </c>
      <c r="AX186" s="25">
        <v>2</v>
      </c>
      <c r="AY186" s="25">
        <v>32</v>
      </c>
      <c r="AZ186" s="25">
        <v>12</v>
      </c>
      <c r="BA186" s="25">
        <v>6</v>
      </c>
      <c r="BB186" s="25">
        <v>1</v>
      </c>
      <c r="BC186" s="25">
        <v>13</v>
      </c>
      <c r="BD186" s="25">
        <v>5</v>
      </c>
      <c r="BE186" s="25" t="s">
        <v>32</v>
      </c>
      <c r="BF186" s="25" t="s">
        <v>32</v>
      </c>
      <c r="BG186" s="25" t="s">
        <v>32</v>
      </c>
      <c r="BH186" s="25">
        <v>5</v>
      </c>
    </row>
    <row r="187" spans="1:60" s="26" customFormat="1" ht="12.75">
      <c r="A187" s="25" t="s">
        <v>273</v>
      </c>
      <c r="B187" s="25">
        <v>59</v>
      </c>
      <c r="C187" s="25">
        <v>31</v>
      </c>
      <c r="D187" s="25" t="s">
        <v>271</v>
      </c>
      <c r="E187" s="25" t="s">
        <v>272</v>
      </c>
      <c r="F187" s="23">
        <v>678</v>
      </c>
      <c r="G187" s="23">
        <v>132</v>
      </c>
      <c r="H187" s="27">
        <v>34</v>
      </c>
      <c r="I187" s="27">
        <v>40</v>
      </c>
      <c r="J187" s="27">
        <v>58</v>
      </c>
      <c r="K187" s="23">
        <v>146</v>
      </c>
      <c r="L187" s="27">
        <v>22</v>
      </c>
      <c r="M187" s="27">
        <v>32</v>
      </c>
      <c r="N187" s="27">
        <v>56</v>
      </c>
      <c r="O187" s="27">
        <v>36</v>
      </c>
      <c r="P187" s="23">
        <v>127</v>
      </c>
      <c r="Q187" s="28">
        <v>24</v>
      </c>
      <c r="R187" s="28">
        <v>27</v>
      </c>
      <c r="S187" s="28">
        <v>27</v>
      </c>
      <c r="T187" s="28">
        <v>49</v>
      </c>
      <c r="U187" s="22">
        <v>71</v>
      </c>
      <c r="V187" s="25">
        <v>12</v>
      </c>
      <c r="W187" s="25">
        <v>14</v>
      </c>
      <c r="X187" s="25">
        <v>26</v>
      </c>
      <c r="Y187" s="25">
        <v>19</v>
      </c>
      <c r="Z187" s="25">
        <v>80</v>
      </c>
      <c r="AA187" s="25">
        <v>12</v>
      </c>
      <c r="AB187" s="25">
        <v>24</v>
      </c>
      <c r="AC187" s="25">
        <v>28</v>
      </c>
      <c r="AD187" s="25">
        <v>16</v>
      </c>
      <c r="AE187" s="25">
        <v>36</v>
      </c>
      <c r="AF187" s="25">
        <v>13</v>
      </c>
      <c r="AG187" s="25">
        <v>8</v>
      </c>
      <c r="AH187" s="25">
        <v>5</v>
      </c>
      <c r="AI187" s="25">
        <v>10</v>
      </c>
      <c r="AJ187" s="25">
        <v>21</v>
      </c>
      <c r="AK187" s="25">
        <v>7</v>
      </c>
      <c r="AL187" s="25">
        <v>4</v>
      </c>
      <c r="AM187" s="25">
        <v>5</v>
      </c>
      <c r="AN187" s="25">
        <v>5</v>
      </c>
      <c r="AO187" s="25">
        <v>15</v>
      </c>
      <c r="AP187" s="25">
        <v>5</v>
      </c>
      <c r="AQ187" s="25">
        <v>5</v>
      </c>
      <c r="AR187" s="25">
        <v>1</v>
      </c>
      <c r="AS187" s="25">
        <v>4</v>
      </c>
      <c r="AT187" s="25">
        <v>17</v>
      </c>
      <c r="AU187" s="25">
        <v>7</v>
      </c>
      <c r="AV187" s="25">
        <v>1</v>
      </c>
      <c r="AW187" s="25">
        <v>4</v>
      </c>
      <c r="AX187" s="25">
        <v>5</v>
      </c>
      <c r="AY187" s="25">
        <v>26</v>
      </c>
      <c r="AZ187" s="25">
        <v>7</v>
      </c>
      <c r="BA187" s="25">
        <v>5</v>
      </c>
      <c r="BB187" s="25">
        <v>6</v>
      </c>
      <c r="BC187" s="25">
        <v>8</v>
      </c>
      <c r="BD187" s="25">
        <v>7</v>
      </c>
      <c r="BE187" s="25" t="s">
        <v>32</v>
      </c>
      <c r="BF187" s="25" t="s">
        <v>32</v>
      </c>
      <c r="BG187" s="25" t="s">
        <v>32</v>
      </c>
      <c r="BH187" s="25">
        <v>7</v>
      </c>
    </row>
    <row r="188" spans="1:60" s="26" customFormat="1" ht="12.75">
      <c r="A188" s="25" t="s">
        <v>274</v>
      </c>
      <c r="B188" s="25">
        <v>59</v>
      </c>
      <c r="C188" s="25">
        <v>31</v>
      </c>
      <c r="D188" s="25" t="s">
        <v>271</v>
      </c>
      <c r="E188" s="25" t="s">
        <v>275</v>
      </c>
      <c r="F188" s="23">
        <v>1243</v>
      </c>
      <c r="G188" s="23">
        <v>273</v>
      </c>
      <c r="H188" s="27">
        <v>55</v>
      </c>
      <c r="I188" s="27">
        <v>117</v>
      </c>
      <c r="J188" s="27">
        <v>101</v>
      </c>
      <c r="K188" s="23">
        <v>313</v>
      </c>
      <c r="L188" s="27">
        <v>48</v>
      </c>
      <c r="M188" s="27">
        <v>74</v>
      </c>
      <c r="N188" s="27">
        <v>99</v>
      </c>
      <c r="O188" s="27">
        <v>92</v>
      </c>
      <c r="P188" s="23">
        <v>228</v>
      </c>
      <c r="Q188" s="28">
        <v>45</v>
      </c>
      <c r="R188" s="28">
        <v>46</v>
      </c>
      <c r="S188" s="28">
        <v>63</v>
      </c>
      <c r="T188" s="28">
        <v>74</v>
      </c>
      <c r="U188" s="22">
        <v>151</v>
      </c>
      <c r="V188" s="25">
        <v>12</v>
      </c>
      <c r="W188" s="25">
        <v>37</v>
      </c>
      <c r="X188" s="25">
        <v>54</v>
      </c>
      <c r="Y188" s="25">
        <v>48</v>
      </c>
      <c r="Z188" s="25">
        <v>114</v>
      </c>
      <c r="AA188" s="25">
        <v>15</v>
      </c>
      <c r="AB188" s="25">
        <v>35</v>
      </c>
      <c r="AC188" s="25">
        <v>27</v>
      </c>
      <c r="AD188" s="25">
        <v>37</v>
      </c>
      <c r="AE188" s="25">
        <v>39</v>
      </c>
      <c r="AF188" s="25">
        <v>10</v>
      </c>
      <c r="AG188" s="25">
        <v>4</v>
      </c>
      <c r="AH188" s="25">
        <v>5</v>
      </c>
      <c r="AI188" s="25">
        <v>20</v>
      </c>
      <c r="AJ188" s="25">
        <v>33</v>
      </c>
      <c r="AK188" s="25">
        <v>9</v>
      </c>
      <c r="AL188" s="25">
        <v>5</v>
      </c>
      <c r="AM188" s="25">
        <v>8</v>
      </c>
      <c r="AN188" s="25">
        <v>11</v>
      </c>
      <c r="AO188" s="25">
        <v>28</v>
      </c>
      <c r="AP188" s="25">
        <v>10</v>
      </c>
      <c r="AQ188" s="25">
        <v>2</v>
      </c>
      <c r="AR188" s="25">
        <v>4</v>
      </c>
      <c r="AS188" s="25">
        <v>12</v>
      </c>
      <c r="AT188" s="25">
        <v>30</v>
      </c>
      <c r="AU188" s="25">
        <v>8</v>
      </c>
      <c r="AV188" s="25">
        <v>7</v>
      </c>
      <c r="AW188" s="25">
        <v>4</v>
      </c>
      <c r="AX188" s="25">
        <v>11</v>
      </c>
      <c r="AY188" s="25">
        <v>25</v>
      </c>
      <c r="AZ188" s="25">
        <v>8</v>
      </c>
      <c r="BA188" s="25">
        <v>5</v>
      </c>
      <c r="BB188" s="25">
        <v>4</v>
      </c>
      <c r="BC188" s="25">
        <v>8</v>
      </c>
      <c r="BD188" s="25">
        <v>9</v>
      </c>
      <c r="BE188" s="25" t="s">
        <v>32</v>
      </c>
      <c r="BF188" s="25" t="s">
        <v>32</v>
      </c>
      <c r="BG188" s="25" t="s">
        <v>32</v>
      </c>
      <c r="BH188" s="25">
        <v>9</v>
      </c>
    </row>
    <row r="189" spans="1:60" s="26" customFormat="1" ht="12.75">
      <c r="A189" s="25" t="s">
        <v>276</v>
      </c>
      <c r="B189" s="25">
        <v>59</v>
      </c>
      <c r="C189" s="25">
        <v>31</v>
      </c>
      <c r="D189" s="25" t="s">
        <v>271</v>
      </c>
      <c r="E189" s="25" t="s">
        <v>271</v>
      </c>
      <c r="F189" s="23">
        <v>2057</v>
      </c>
      <c r="G189" s="23">
        <v>469</v>
      </c>
      <c r="H189" s="27">
        <v>103</v>
      </c>
      <c r="I189" s="27">
        <v>147</v>
      </c>
      <c r="J189" s="27">
        <v>219</v>
      </c>
      <c r="K189" s="23">
        <v>361</v>
      </c>
      <c r="L189" s="27">
        <v>62</v>
      </c>
      <c r="M189" s="27">
        <v>86</v>
      </c>
      <c r="N189" s="27">
        <v>113</v>
      </c>
      <c r="O189" s="27">
        <v>100</v>
      </c>
      <c r="P189" s="23">
        <v>360</v>
      </c>
      <c r="Q189" s="28">
        <v>54</v>
      </c>
      <c r="R189" s="28">
        <v>93</v>
      </c>
      <c r="S189" s="28">
        <v>129</v>
      </c>
      <c r="T189" s="28">
        <v>84</v>
      </c>
      <c r="U189" s="22">
        <v>312</v>
      </c>
      <c r="V189" s="25">
        <v>45</v>
      </c>
      <c r="W189" s="25">
        <v>88</v>
      </c>
      <c r="X189" s="25">
        <v>94</v>
      </c>
      <c r="Y189" s="25">
        <v>85</v>
      </c>
      <c r="Z189" s="25">
        <v>208</v>
      </c>
      <c r="AA189" s="25">
        <v>19</v>
      </c>
      <c r="AB189" s="25">
        <v>46</v>
      </c>
      <c r="AC189" s="25">
        <v>80</v>
      </c>
      <c r="AD189" s="25">
        <v>63</v>
      </c>
      <c r="AE189" s="25">
        <v>112</v>
      </c>
      <c r="AF189" s="25">
        <v>30</v>
      </c>
      <c r="AG189" s="25">
        <v>22</v>
      </c>
      <c r="AH189" s="25">
        <v>16</v>
      </c>
      <c r="AI189" s="25">
        <v>44</v>
      </c>
      <c r="AJ189" s="25">
        <v>85</v>
      </c>
      <c r="AK189" s="25">
        <v>29</v>
      </c>
      <c r="AL189" s="25">
        <v>15</v>
      </c>
      <c r="AM189" s="25">
        <v>22</v>
      </c>
      <c r="AN189" s="25">
        <v>19</v>
      </c>
      <c r="AO189" s="25">
        <v>63</v>
      </c>
      <c r="AP189" s="25">
        <v>23</v>
      </c>
      <c r="AQ189" s="25">
        <v>7</v>
      </c>
      <c r="AR189" s="25">
        <v>14</v>
      </c>
      <c r="AS189" s="25">
        <v>19</v>
      </c>
      <c r="AT189" s="25">
        <v>49</v>
      </c>
      <c r="AU189" s="25">
        <v>26</v>
      </c>
      <c r="AV189" s="25">
        <v>5</v>
      </c>
      <c r="AW189" s="25">
        <v>8</v>
      </c>
      <c r="AX189" s="25">
        <v>10</v>
      </c>
      <c r="AY189" s="25">
        <v>26</v>
      </c>
      <c r="AZ189" s="25">
        <v>11</v>
      </c>
      <c r="BA189" s="25">
        <v>6</v>
      </c>
      <c r="BB189" s="25">
        <v>0</v>
      </c>
      <c r="BC189" s="25">
        <v>9</v>
      </c>
      <c r="BD189" s="25">
        <v>12</v>
      </c>
      <c r="BE189" s="25" t="s">
        <v>32</v>
      </c>
      <c r="BF189" s="25" t="s">
        <v>32</v>
      </c>
      <c r="BG189" s="25" t="s">
        <v>32</v>
      </c>
      <c r="BH189" s="25">
        <v>12</v>
      </c>
    </row>
    <row r="190" spans="1:60" s="26" customFormat="1" ht="12.75">
      <c r="A190" s="25" t="s">
        <v>277</v>
      </c>
      <c r="B190" s="25">
        <v>59</v>
      </c>
      <c r="C190" s="25">
        <v>31</v>
      </c>
      <c r="D190" s="25" t="s">
        <v>271</v>
      </c>
      <c r="E190" s="25" t="s">
        <v>278</v>
      </c>
      <c r="F190" s="23">
        <v>2936</v>
      </c>
      <c r="G190" s="23">
        <v>660</v>
      </c>
      <c r="H190" s="27">
        <v>149</v>
      </c>
      <c r="I190" s="27">
        <v>308</v>
      </c>
      <c r="J190" s="27">
        <v>203</v>
      </c>
      <c r="K190" s="23">
        <v>557</v>
      </c>
      <c r="L190" s="27">
        <v>72</v>
      </c>
      <c r="M190" s="27">
        <v>138</v>
      </c>
      <c r="N190" s="27">
        <v>181</v>
      </c>
      <c r="O190" s="27">
        <v>166</v>
      </c>
      <c r="P190" s="23">
        <v>548</v>
      </c>
      <c r="Q190" s="28">
        <v>78</v>
      </c>
      <c r="R190" s="28">
        <v>85</v>
      </c>
      <c r="S190" s="28">
        <v>222</v>
      </c>
      <c r="T190" s="28">
        <v>163</v>
      </c>
      <c r="U190" s="22">
        <v>435</v>
      </c>
      <c r="V190" s="25">
        <v>57</v>
      </c>
      <c r="W190" s="25">
        <v>117</v>
      </c>
      <c r="X190" s="25">
        <v>169</v>
      </c>
      <c r="Y190" s="25">
        <v>92</v>
      </c>
      <c r="Z190" s="25">
        <v>281</v>
      </c>
      <c r="AA190" s="25">
        <v>29</v>
      </c>
      <c r="AB190" s="25">
        <v>86</v>
      </c>
      <c r="AC190" s="25">
        <v>82</v>
      </c>
      <c r="AD190" s="25">
        <v>84</v>
      </c>
      <c r="AE190" s="25">
        <v>120</v>
      </c>
      <c r="AF190" s="25">
        <v>28</v>
      </c>
      <c r="AG190" s="25">
        <v>22</v>
      </c>
      <c r="AH190" s="25">
        <v>23</v>
      </c>
      <c r="AI190" s="25">
        <v>47</v>
      </c>
      <c r="AJ190" s="25">
        <v>108</v>
      </c>
      <c r="AK190" s="25">
        <v>24</v>
      </c>
      <c r="AL190" s="25">
        <v>35</v>
      </c>
      <c r="AM190" s="25">
        <v>20</v>
      </c>
      <c r="AN190" s="25">
        <v>29</v>
      </c>
      <c r="AO190" s="25">
        <v>77</v>
      </c>
      <c r="AP190" s="25">
        <v>19</v>
      </c>
      <c r="AQ190" s="25">
        <v>14</v>
      </c>
      <c r="AR190" s="25">
        <v>14</v>
      </c>
      <c r="AS190" s="25">
        <v>30</v>
      </c>
      <c r="AT190" s="25">
        <v>46</v>
      </c>
      <c r="AU190" s="25">
        <v>22</v>
      </c>
      <c r="AV190" s="25">
        <v>4</v>
      </c>
      <c r="AW190" s="25">
        <v>9</v>
      </c>
      <c r="AX190" s="25">
        <v>11</v>
      </c>
      <c r="AY190" s="25">
        <v>65</v>
      </c>
      <c r="AZ190" s="25">
        <v>22</v>
      </c>
      <c r="BA190" s="25">
        <v>16</v>
      </c>
      <c r="BB190" s="25">
        <v>11</v>
      </c>
      <c r="BC190" s="25">
        <v>16</v>
      </c>
      <c r="BD190" s="25">
        <v>39</v>
      </c>
      <c r="BE190" s="25" t="s">
        <v>32</v>
      </c>
      <c r="BF190" s="25" t="s">
        <v>32</v>
      </c>
      <c r="BG190" s="25" t="s">
        <v>32</v>
      </c>
      <c r="BH190" s="25">
        <v>39</v>
      </c>
    </row>
    <row r="191" spans="1:60" s="26" customFormat="1" ht="12.75">
      <c r="A191" s="25" t="s">
        <v>279</v>
      </c>
      <c r="B191" s="25">
        <v>59</v>
      </c>
      <c r="C191" s="25">
        <v>31</v>
      </c>
      <c r="D191" s="25" t="s">
        <v>271</v>
      </c>
      <c r="E191" s="25" t="s">
        <v>280</v>
      </c>
      <c r="F191" s="23">
        <v>1109</v>
      </c>
      <c r="G191" s="23">
        <v>283</v>
      </c>
      <c r="H191" s="27">
        <v>44</v>
      </c>
      <c r="I191" s="27">
        <v>138</v>
      </c>
      <c r="J191" s="27">
        <v>101</v>
      </c>
      <c r="K191" s="23">
        <v>277</v>
      </c>
      <c r="L191" s="27">
        <v>39</v>
      </c>
      <c r="M191" s="27">
        <v>68</v>
      </c>
      <c r="N191" s="27">
        <v>112</v>
      </c>
      <c r="O191" s="27">
        <v>58</v>
      </c>
      <c r="P191" s="23">
        <v>177</v>
      </c>
      <c r="Q191" s="28">
        <v>23</v>
      </c>
      <c r="R191" s="28">
        <v>56</v>
      </c>
      <c r="S191" s="28">
        <v>58</v>
      </c>
      <c r="T191" s="28">
        <v>40</v>
      </c>
      <c r="U191" s="22">
        <v>148</v>
      </c>
      <c r="V191" s="25">
        <v>20</v>
      </c>
      <c r="W191" s="25">
        <v>40</v>
      </c>
      <c r="X191" s="25">
        <v>59</v>
      </c>
      <c r="Y191" s="25">
        <v>29</v>
      </c>
      <c r="Z191" s="25">
        <v>85</v>
      </c>
      <c r="AA191" s="25">
        <v>10</v>
      </c>
      <c r="AB191" s="25">
        <v>22</v>
      </c>
      <c r="AC191" s="25">
        <v>36</v>
      </c>
      <c r="AD191" s="25">
        <v>17</v>
      </c>
      <c r="AE191" s="25">
        <v>44</v>
      </c>
      <c r="AF191" s="25">
        <v>11</v>
      </c>
      <c r="AG191" s="25">
        <v>9</v>
      </c>
      <c r="AH191" s="25">
        <v>8</v>
      </c>
      <c r="AI191" s="25">
        <v>16</v>
      </c>
      <c r="AJ191" s="25">
        <v>24</v>
      </c>
      <c r="AK191" s="25">
        <v>10</v>
      </c>
      <c r="AL191" s="25">
        <v>4</v>
      </c>
      <c r="AM191" s="25">
        <v>5</v>
      </c>
      <c r="AN191" s="25">
        <v>5</v>
      </c>
      <c r="AO191" s="25">
        <v>22</v>
      </c>
      <c r="AP191" s="25">
        <v>7</v>
      </c>
      <c r="AQ191" s="25">
        <v>7</v>
      </c>
      <c r="AR191" s="25">
        <v>4</v>
      </c>
      <c r="AS191" s="25">
        <v>4</v>
      </c>
      <c r="AT191" s="25">
        <v>22</v>
      </c>
      <c r="AU191" s="25">
        <v>6</v>
      </c>
      <c r="AV191" s="25">
        <v>5</v>
      </c>
      <c r="AW191" s="25">
        <v>4</v>
      </c>
      <c r="AX191" s="25">
        <v>7</v>
      </c>
      <c r="AY191" s="25">
        <v>16</v>
      </c>
      <c r="AZ191" s="25">
        <v>3</v>
      </c>
      <c r="BA191" s="25">
        <v>3</v>
      </c>
      <c r="BB191" s="25">
        <v>5</v>
      </c>
      <c r="BC191" s="25">
        <v>5</v>
      </c>
      <c r="BD191" s="25">
        <v>11</v>
      </c>
      <c r="BE191" s="25" t="s">
        <v>32</v>
      </c>
      <c r="BF191" s="25" t="s">
        <v>32</v>
      </c>
      <c r="BG191" s="25" t="s">
        <v>32</v>
      </c>
      <c r="BH191" s="25">
        <v>11</v>
      </c>
    </row>
    <row r="192" spans="1:60" s="26" customFormat="1" ht="12.75">
      <c r="A192" s="25" t="s">
        <v>281</v>
      </c>
      <c r="B192" s="25">
        <v>59</v>
      </c>
      <c r="C192" s="25">
        <v>31</v>
      </c>
      <c r="D192" s="25" t="s">
        <v>271</v>
      </c>
      <c r="E192" s="25" t="s">
        <v>282</v>
      </c>
      <c r="F192" s="23">
        <v>9322</v>
      </c>
      <c r="G192" s="23">
        <v>1603</v>
      </c>
      <c r="H192" s="27">
        <v>462</v>
      </c>
      <c r="I192" s="27">
        <v>625</v>
      </c>
      <c r="J192" s="27">
        <v>516</v>
      </c>
      <c r="K192" s="23">
        <v>1669</v>
      </c>
      <c r="L192" s="27">
        <v>291</v>
      </c>
      <c r="M192" s="27">
        <v>444</v>
      </c>
      <c r="N192" s="27">
        <v>428</v>
      </c>
      <c r="O192" s="27">
        <v>506</v>
      </c>
      <c r="P192" s="23">
        <v>1588</v>
      </c>
      <c r="Q192" s="28">
        <v>241</v>
      </c>
      <c r="R192" s="28">
        <v>318</v>
      </c>
      <c r="S192" s="28">
        <v>515</v>
      </c>
      <c r="T192" s="28">
        <v>514</v>
      </c>
      <c r="U192" s="23">
        <v>1259</v>
      </c>
      <c r="V192" s="25">
        <v>264</v>
      </c>
      <c r="W192" s="25">
        <v>388</v>
      </c>
      <c r="X192" s="25">
        <v>252</v>
      </c>
      <c r="Y192" s="25">
        <v>355</v>
      </c>
      <c r="Z192" s="25">
        <v>832</v>
      </c>
      <c r="AA192" s="25">
        <v>183</v>
      </c>
      <c r="AB192" s="25">
        <v>236</v>
      </c>
      <c r="AC192" s="25">
        <v>140</v>
      </c>
      <c r="AD192" s="25">
        <v>273</v>
      </c>
      <c r="AE192" s="25">
        <v>665</v>
      </c>
      <c r="AF192" s="25">
        <v>228</v>
      </c>
      <c r="AG192" s="25">
        <v>117</v>
      </c>
      <c r="AH192" s="25">
        <v>111</v>
      </c>
      <c r="AI192" s="25">
        <v>209</v>
      </c>
      <c r="AJ192" s="25">
        <v>510</v>
      </c>
      <c r="AK192" s="25">
        <v>204</v>
      </c>
      <c r="AL192" s="25">
        <v>97</v>
      </c>
      <c r="AM192" s="25">
        <v>85</v>
      </c>
      <c r="AN192" s="25">
        <v>124</v>
      </c>
      <c r="AO192" s="25">
        <v>407</v>
      </c>
      <c r="AP192" s="25">
        <v>173</v>
      </c>
      <c r="AQ192" s="25">
        <v>65</v>
      </c>
      <c r="AR192" s="25">
        <v>52</v>
      </c>
      <c r="AS192" s="25">
        <v>117</v>
      </c>
      <c r="AT192" s="25">
        <v>356</v>
      </c>
      <c r="AU192" s="25">
        <v>145</v>
      </c>
      <c r="AV192" s="25">
        <v>69</v>
      </c>
      <c r="AW192" s="25">
        <v>50</v>
      </c>
      <c r="AX192" s="25">
        <v>92</v>
      </c>
      <c r="AY192" s="25">
        <v>331</v>
      </c>
      <c r="AZ192" s="25">
        <v>107</v>
      </c>
      <c r="BA192" s="25">
        <v>71</v>
      </c>
      <c r="BB192" s="25">
        <v>51</v>
      </c>
      <c r="BC192" s="25">
        <v>102</v>
      </c>
      <c r="BD192" s="25">
        <v>102</v>
      </c>
      <c r="BE192" s="25" t="s">
        <v>32</v>
      </c>
      <c r="BF192" s="25" t="s">
        <v>32</v>
      </c>
      <c r="BG192" s="25" t="s">
        <v>32</v>
      </c>
      <c r="BH192" s="25">
        <v>102</v>
      </c>
    </row>
    <row r="193" spans="1:60" s="26" customFormat="1" ht="12.75">
      <c r="A193" s="25" t="s">
        <v>283</v>
      </c>
      <c r="B193" s="25">
        <v>59</v>
      </c>
      <c r="C193" s="25">
        <v>31</v>
      </c>
      <c r="D193" s="25" t="s">
        <v>271</v>
      </c>
      <c r="E193" s="25" t="s">
        <v>282</v>
      </c>
      <c r="F193" s="23">
        <v>1167</v>
      </c>
      <c r="G193" s="23">
        <v>211</v>
      </c>
      <c r="H193" s="27">
        <v>44</v>
      </c>
      <c r="I193" s="27">
        <v>87</v>
      </c>
      <c r="J193" s="27">
        <v>80</v>
      </c>
      <c r="K193" s="23">
        <v>276</v>
      </c>
      <c r="L193" s="27">
        <v>37</v>
      </c>
      <c r="M193" s="27">
        <v>83</v>
      </c>
      <c r="N193" s="27">
        <v>92</v>
      </c>
      <c r="O193" s="27">
        <v>64</v>
      </c>
      <c r="P193" s="23">
        <v>209</v>
      </c>
      <c r="Q193" s="28">
        <v>33</v>
      </c>
      <c r="R193" s="28">
        <v>52</v>
      </c>
      <c r="S193" s="28">
        <v>72</v>
      </c>
      <c r="T193" s="28">
        <v>52</v>
      </c>
      <c r="U193" s="22">
        <v>150</v>
      </c>
      <c r="V193" s="25">
        <v>23</v>
      </c>
      <c r="W193" s="25">
        <v>46</v>
      </c>
      <c r="X193" s="25">
        <v>53</v>
      </c>
      <c r="Y193" s="25">
        <v>28</v>
      </c>
      <c r="Z193" s="25">
        <v>105</v>
      </c>
      <c r="AA193" s="25">
        <v>14</v>
      </c>
      <c r="AB193" s="25">
        <v>25</v>
      </c>
      <c r="AC193" s="25">
        <v>35</v>
      </c>
      <c r="AD193" s="25">
        <v>31</v>
      </c>
      <c r="AE193" s="25">
        <v>67</v>
      </c>
      <c r="AF193" s="25">
        <v>24</v>
      </c>
      <c r="AG193" s="25">
        <v>15</v>
      </c>
      <c r="AH193" s="25">
        <v>10</v>
      </c>
      <c r="AI193" s="25">
        <v>18</v>
      </c>
      <c r="AJ193" s="25">
        <v>43</v>
      </c>
      <c r="AK193" s="25">
        <v>14</v>
      </c>
      <c r="AL193" s="25">
        <v>7</v>
      </c>
      <c r="AM193" s="25">
        <v>3</v>
      </c>
      <c r="AN193" s="25">
        <v>19</v>
      </c>
      <c r="AO193" s="25">
        <v>38</v>
      </c>
      <c r="AP193" s="25">
        <v>10</v>
      </c>
      <c r="AQ193" s="25">
        <v>6</v>
      </c>
      <c r="AR193" s="25">
        <v>8</v>
      </c>
      <c r="AS193" s="25">
        <v>14</v>
      </c>
      <c r="AT193" s="25">
        <v>19</v>
      </c>
      <c r="AU193" s="25">
        <v>8</v>
      </c>
      <c r="AV193" s="25">
        <v>5</v>
      </c>
      <c r="AW193" s="25">
        <v>3</v>
      </c>
      <c r="AX193" s="25">
        <v>3</v>
      </c>
      <c r="AY193" s="25">
        <v>37</v>
      </c>
      <c r="AZ193" s="25">
        <v>16</v>
      </c>
      <c r="BA193" s="25">
        <v>5</v>
      </c>
      <c r="BB193" s="25">
        <v>8</v>
      </c>
      <c r="BC193" s="25">
        <v>8</v>
      </c>
      <c r="BD193" s="25">
        <v>12</v>
      </c>
      <c r="BE193" s="25" t="s">
        <v>32</v>
      </c>
      <c r="BF193" s="25" t="s">
        <v>32</v>
      </c>
      <c r="BG193" s="25" t="s">
        <v>32</v>
      </c>
      <c r="BH193" s="25">
        <v>12</v>
      </c>
    </row>
    <row r="194" spans="1:60" s="26" customFormat="1" ht="12.75">
      <c r="A194" s="25" t="s">
        <v>284</v>
      </c>
      <c r="B194" s="25">
        <v>59</v>
      </c>
      <c r="C194" s="25">
        <v>31</v>
      </c>
      <c r="D194" s="25" t="s">
        <v>271</v>
      </c>
      <c r="E194" s="25" t="s">
        <v>282</v>
      </c>
      <c r="F194" s="23">
        <v>1590</v>
      </c>
      <c r="G194" s="23">
        <v>311</v>
      </c>
      <c r="H194" s="27">
        <v>74</v>
      </c>
      <c r="I194" s="27">
        <v>113</v>
      </c>
      <c r="J194" s="27">
        <v>124</v>
      </c>
      <c r="K194" s="23">
        <v>350</v>
      </c>
      <c r="L194" s="27">
        <v>61</v>
      </c>
      <c r="M194" s="27">
        <v>75</v>
      </c>
      <c r="N194" s="27">
        <v>119</v>
      </c>
      <c r="O194" s="27">
        <v>95</v>
      </c>
      <c r="P194" s="23">
        <v>272</v>
      </c>
      <c r="Q194" s="28">
        <v>40</v>
      </c>
      <c r="R194" s="28">
        <v>54</v>
      </c>
      <c r="S194" s="28">
        <v>101</v>
      </c>
      <c r="T194" s="28">
        <v>77</v>
      </c>
      <c r="U194" s="22">
        <v>195</v>
      </c>
      <c r="V194" s="25">
        <v>25</v>
      </c>
      <c r="W194" s="25">
        <v>57</v>
      </c>
      <c r="X194" s="25">
        <v>71</v>
      </c>
      <c r="Y194" s="25">
        <v>42</v>
      </c>
      <c r="Z194" s="25">
        <v>154</v>
      </c>
      <c r="AA194" s="25">
        <v>15</v>
      </c>
      <c r="AB194" s="25">
        <v>45</v>
      </c>
      <c r="AC194" s="25">
        <v>63</v>
      </c>
      <c r="AD194" s="25">
        <v>31</v>
      </c>
      <c r="AE194" s="25">
        <v>98</v>
      </c>
      <c r="AF194" s="25">
        <v>25</v>
      </c>
      <c r="AG194" s="25">
        <v>26</v>
      </c>
      <c r="AH194" s="25">
        <v>14</v>
      </c>
      <c r="AI194" s="25">
        <v>33</v>
      </c>
      <c r="AJ194" s="25">
        <v>63</v>
      </c>
      <c r="AK194" s="25">
        <v>19</v>
      </c>
      <c r="AL194" s="25">
        <v>12</v>
      </c>
      <c r="AM194" s="25">
        <v>19</v>
      </c>
      <c r="AN194" s="25">
        <v>13</v>
      </c>
      <c r="AO194" s="25">
        <v>52</v>
      </c>
      <c r="AP194" s="25">
        <v>10</v>
      </c>
      <c r="AQ194" s="25">
        <v>13</v>
      </c>
      <c r="AR194" s="25">
        <v>10</v>
      </c>
      <c r="AS194" s="25">
        <v>19</v>
      </c>
      <c r="AT194" s="25">
        <v>34</v>
      </c>
      <c r="AU194" s="25">
        <v>14</v>
      </c>
      <c r="AV194" s="25">
        <v>6</v>
      </c>
      <c r="AW194" s="25">
        <v>8</v>
      </c>
      <c r="AX194" s="25">
        <v>6</v>
      </c>
      <c r="AY194" s="25">
        <v>41</v>
      </c>
      <c r="AZ194" s="25">
        <v>12</v>
      </c>
      <c r="BA194" s="25">
        <v>9</v>
      </c>
      <c r="BB194" s="25">
        <v>9</v>
      </c>
      <c r="BC194" s="25">
        <v>11</v>
      </c>
      <c r="BD194" s="25">
        <v>20</v>
      </c>
      <c r="BE194" s="25" t="s">
        <v>32</v>
      </c>
      <c r="BF194" s="25" t="s">
        <v>32</v>
      </c>
      <c r="BG194" s="25" t="s">
        <v>32</v>
      </c>
      <c r="BH194" s="25">
        <v>20</v>
      </c>
    </row>
    <row r="195" spans="1:60" s="26" customFormat="1" ht="12.75">
      <c r="A195" s="25" t="s">
        <v>285</v>
      </c>
      <c r="B195" s="25">
        <v>59</v>
      </c>
      <c r="C195" s="25">
        <v>31</v>
      </c>
      <c r="D195" s="25" t="s">
        <v>271</v>
      </c>
      <c r="E195" s="25" t="s">
        <v>286</v>
      </c>
      <c r="F195" s="23">
        <v>2400</v>
      </c>
      <c r="G195" s="23">
        <v>523</v>
      </c>
      <c r="H195" s="27">
        <v>167</v>
      </c>
      <c r="I195" s="27">
        <v>194</v>
      </c>
      <c r="J195" s="27">
        <v>162</v>
      </c>
      <c r="K195" s="23">
        <v>638</v>
      </c>
      <c r="L195" s="27">
        <v>92</v>
      </c>
      <c r="M195" s="27">
        <v>130</v>
      </c>
      <c r="N195" s="27">
        <v>222</v>
      </c>
      <c r="O195" s="27">
        <v>194</v>
      </c>
      <c r="P195" s="23">
        <v>382</v>
      </c>
      <c r="Q195" s="28">
        <v>56</v>
      </c>
      <c r="R195" s="28">
        <v>76</v>
      </c>
      <c r="S195" s="28">
        <v>115</v>
      </c>
      <c r="T195" s="28">
        <v>135</v>
      </c>
      <c r="U195" s="22">
        <v>262</v>
      </c>
      <c r="V195" s="25">
        <v>42</v>
      </c>
      <c r="W195" s="25">
        <v>60</v>
      </c>
      <c r="X195" s="25">
        <v>81</v>
      </c>
      <c r="Y195" s="25">
        <v>79</v>
      </c>
      <c r="Z195" s="25">
        <v>197</v>
      </c>
      <c r="AA195" s="25">
        <v>28</v>
      </c>
      <c r="AB195" s="25">
        <v>50</v>
      </c>
      <c r="AC195" s="25">
        <v>68</v>
      </c>
      <c r="AD195" s="25">
        <v>51</v>
      </c>
      <c r="AE195" s="25">
        <v>128</v>
      </c>
      <c r="AF195" s="25">
        <v>48</v>
      </c>
      <c r="AG195" s="25">
        <v>17</v>
      </c>
      <c r="AH195" s="25">
        <v>19</v>
      </c>
      <c r="AI195" s="25">
        <v>44</v>
      </c>
      <c r="AJ195" s="25">
        <v>91</v>
      </c>
      <c r="AK195" s="25">
        <v>38</v>
      </c>
      <c r="AL195" s="25">
        <v>16</v>
      </c>
      <c r="AM195" s="25">
        <v>18</v>
      </c>
      <c r="AN195" s="25">
        <v>19</v>
      </c>
      <c r="AO195" s="25">
        <v>68</v>
      </c>
      <c r="AP195" s="25">
        <v>28</v>
      </c>
      <c r="AQ195" s="25">
        <v>8</v>
      </c>
      <c r="AR195" s="25">
        <v>19</v>
      </c>
      <c r="AS195" s="25">
        <v>13</v>
      </c>
      <c r="AT195" s="25">
        <v>50</v>
      </c>
      <c r="AU195" s="25">
        <v>15</v>
      </c>
      <c r="AV195" s="25">
        <v>14</v>
      </c>
      <c r="AW195" s="25">
        <v>12</v>
      </c>
      <c r="AX195" s="25">
        <v>9</v>
      </c>
      <c r="AY195" s="25">
        <v>42</v>
      </c>
      <c r="AZ195" s="25">
        <v>16</v>
      </c>
      <c r="BA195" s="25">
        <v>10</v>
      </c>
      <c r="BB195" s="25">
        <v>5</v>
      </c>
      <c r="BC195" s="25">
        <v>11</v>
      </c>
      <c r="BD195" s="25">
        <v>19</v>
      </c>
      <c r="BE195" s="25" t="s">
        <v>32</v>
      </c>
      <c r="BF195" s="25" t="s">
        <v>32</v>
      </c>
      <c r="BG195" s="25" t="s">
        <v>32</v>
      </c>
      <c r="BH195" s="25">
        <v>19</v>
      </c>
    </row>
    <row r="196" spans="1:60" s="26" customFormat="1" ht="12.75">
      <c r="A196" s="25" t="s">
        <v>287</v>
      </c>
      <c r="B196" s="25">
        <v>59</v>
      </c>
      <c r="C196" s="25">
        <v>31</v>
      </c>
      <c r="D196" s="25" t="s">
        <v>271</v>
      </c>
      <c r="E196" s="25" t="s">
        <v>286</v>
      </c>
      <c r="F196" s="23">
        <v>506</v>
      </c>
      <c r="G196" s="23">
        <v>134</v>
      </c>
      <c r="H196" s="27">
        <v>30</v>
      </c>
      <c r="I196" s="27">
        <v>50</v>
      </c>
      <c r="J196" s="27">
        <v>54</v>
      </c>
      <c r="K196" s="23">
        <v>129</v>
      </c>
      <c r="L196" s="27">
        <v>18</v>
      </c>
      <c r="M196" s="27">
        <v>34</v>
      </c>
      <c r="N196" s="27">
        <v>44</v>
      </c>
      <c r="O196" s="27">
        <v>33</v>
      </c>
      <c r="P196" s="23">
        <v>90</v>
      </c>
      <c r="Q196" s="28">
        <v>12</v>
      </c>
      <c r="R196" s="28">
        <v>24</v>
      </c>
      <c r="S196" s="28">
        <v>28</v>
      </c>
      <c r="T196" s="28">
        <v>26</v>
      </c>
      <c r="U196" s="22">
        <v>63</v>
      </c>
      <c r="V196" s="25">
        <v>11</v>
      </c>
      <c r="W196" s="25">
        <v>16</v>
      </c>
      <c r="X196" s="25">
        <v>17</v>
      </c>
      <c r="Y196" s="25">
        <v>19</v>
      </c>
      <c r="Z196" s="25">
        <v>34</v>
      </c>
      <c r="AA196" s="25">
        <v>4</v>
      </c>
      <c r="AB196" s="25">
        <v>13</v>
      </c>
      <c r="AC196" s="25">
        <v>9</v>
      </c>
      <c r="AD196" s="25">
        <v>8</v>
      </c>
      <c r="AE196" s="25">
        <v>20</v>
      </c>
      <c r="AF196" s="25">
        <v>6</v>
      </c>
      <c r="AG196" s="25">
        <v>4</v>
      </c>
      <c r="AH196" s="25">
        <v>2</v>
      </c>
      <c r="AI196" s="25">
        <v>8</v>
      </c>
      <c r="AJ196" s="25">
        <v>13</v>
      </c>
      <c r="AK196" s="25">
        <v>3</v>
      </c>
      <c r="AL196" s="25">
        <v>4</v>
      </c>
      <c r="AM196" s="25">
        <v>3</v>
      </c>
      <c r="AN196" s="25">
        <v>3</v>
      </c>
      <c r="AO196" s="25">
        <v>6</v>
      </c>
      <c r="AP196" s="25">
        <v>2</v>
      </c>
      <c r="AQ196" s="25">
        <v>1</v>
      </c>
      <c r="AR196" s="25">
        <v>1</v>
      </c>
      <c r="AS196" s="25">
        <v>2</v>
      </c>
      <c r="AT196" s="25">
        <v>7</v>
      </c>
      <c r="AU196" s="25">
        <v>2</v>
      </c>
      <c r="AV196" s="25">
        <v>1</v>
      </c>
      <c r="AW196" s="25">
        <v>2</v>
      </c>
      <c r="AX196" s="25">
        <v>2</v>
      </c>
      <c r="AY196" s="25">
        <v>9</v>
      </c>
      <c r="AZ196" s="25">
        <v>1</v>
      </c>
      <c r="BA196" s="25">
        <v>2</v>
      </c>
      <c r="BB196" s="25">
        <v>3</v>
      </c>
      <c r="BC196" s="25">
        <v>3</v>
      </c>
      <c r="BD196" s="25">
        <v>1</v>
      </c>
      <c r="BE196" s="25" t="s">
        <v>32</v>
      </c>
      <c r="BF196" s="25" t="s">
        <v>32</v>
      </c>
      <c r="BG196" s="25" t="s">
        <v>32</v>
      </c>
      <c r="BH196" s="25">
        <v>1</v>
      </c>
    </row>
    <row r="197" spans="1:60" s="26" customFormat="1" ht="12.75">
      <c r="A197" s="25" t="s">
        <v>288</v>
      </c>
      <c r="B197" s="25">
        <v>62</v>
      </c>
      <c r="C197" s="25">
        <v>31</v>
      </c>
      <c r="D197" s="25" t="s">
        <v>271</v>
      </c>
      <c r="E197" s="25" t="s">
        <v>289</v>
      </c>
      <c r="F197" s="23">
        <v>2628</v>
      </c>
      <c r="G197" s="23">
        <v>569</v>
      </c>
      <c r="H197" s="27">
        <v>90</v>
      </c>
      <c r="I197" s="27">
        <v>167</v>
      </c>
      <c r="J197" s="27">
        <v>312</v>
      </c>
      <c r="K197" s="23">
        <v>637</v>
      </c>
      <c r="L197" s="27">
        <v>78</v>
      </c>
      <c r="M197" s="27">
        <v>159</v>
      </c>
      <c r="N197" s="27">
        <v>235</v>
      </c>
      <c r="O197" s="27">
        <v>165</v>
      </c>
      <c r="P197" s="23">
        <v>450</v>
      </c>
      <c r="Q197" s="28">
        <v>56</v>
      </c>
      <c r="R197" s="28">
        <v>93</v>
      </c>
      <c r="S197" s="28">
        <v>201</v>
      </c>
      <c r="T197" s="28">
        <v>100</v>
      </c>
      <c r="U197" s="22">
        <v>323</v>
      </c>
      <c r="V197" s="25">
        <v>49</v>
      </c>
      <c r="W197" s="25">
        <v>86</v>
      </c>
      <c r="X197" s="25">
        <v>117</v>
      </c>
      <c r="Y197" s="25">
        <v>71</v>
      </c>
      <c r="Z197" s="25">
        <v>227</v>
      </c>
      <c r="AA197" s="25">
        <v>23</v>
      </c>
      <c r="AB197" s="25">
        <v>65</v>
      </c>
      <c r="AC197" s="25">
        <v>84</v>
      </c>
      <c r="AD197" s="25">
        <v>55</v>
      </c>
      <c r="AE197" s="25">
        <v>132</v>
      </c>
      <c r="AF197" s="25">
        <v>39</v>
      </c>
      <c r="AG197" s="25">
        <v>19</v>
      </c>
      <c r="AH197" s="25">
        <v>22</v>
      </c>
      <c r="AI197" s="25">
        <v>52</v>
      </c>
      <c r="AJ197" s="25">
        <v>87</v>
      </c>
      <c r="AK197" s="25">
        <v>35</v>
      </c>
      <c r="AL197" s="25">
        <v>11</v>
      </c>
      <c r="AM197" s="25">
        <v>8</v>
      </c>
      <c r="AN197" s="25">
        <v>33</v>
      </c>
      <c r="AO197" s="25">
        <v>77</v>
      </c>
      <c r="AP197" s="25">
        <v>30</v>
      </c>
      <c r="AQ197" s="25">
        <v>14</v>
      </c>
      <c r="AR197" s="25">
        <v>11</v>
      </c>
      <c r="AS197" s="25">
        <v>22</v>
      </c>
      <c r="AT197" s="25">
        <v>41</v>
      </c>
      <c r="AU197" s="25">
        <v>16</v>
      </c>
      <c r="AV197" s="25">
        <v>7</v>
      </c>
      <c r="AW197" s="25">
        <v>9</v>
      </c>
      <c r="AX197" s="25">
        <v>9</v>
      </c>
      <c r="AY197" s="25">
        <v>58</v>
      </c>
      <c r="AZ197" s="25">
        <v>22</v>
      </c>
      <c r="BA197" s="25">
        <v>14</v>
      </c>
      <c r="BB197" s="25">
        <v>7</v>
      </c>
      <c r="BC197" s="25">
        <v>15</v>
      </c>
      <c r="BD197" s="25">
        <v>27</v>
      </c>
      <c r="BE197" s="25" t="s">
        <v>32</v>
      </c>
      <c r="BF197" s="25" t="s">
        <v>32</v>
      </c>
      <c r="BG197" s="25" t="s">
        <v>32</v>
      </c>
      <c r="BH197" s="25">
        <v>27</v>
      </c>
    </row>
    <row r="198" spans="1:60" s="26" customFormat="1" ht="12.75">
      <c r="A198" s="25" t="s">
        <v>290</v>
      </c>
      <c r="B198" s="25">
        <v>62</v>
      </c>
      <c r="C198" s="25">
        <v>31</v>
      </c>
      <c r="D198" s="25" t="s">
        <v>271</v>
      </c>
      <c r="E198" s="25" t="s">
        <v>289</v>
      </c>
      <c r="F198" s="23">
        <v>434</v>
      </c>
      <c r="G198" s="23">
        <v>111</v>
      </c>
      <c r="H198" s="27">
        <v>31</v>
      </c>
      <c r="I198" s="27">
        <v>40</v>
      </c>
      <c r="J198" s="27">
        <v>40</v>
      </c>
      <c r="K198" s="23">
        <v>114</v>
      </c>
      <c r="L198" s="27">
        <v>13</v>
      </c>
      <c r="M198" s="27">
        <v>27</v>
      </c>
      <c r="N198" s="27">
        <v>45</v>
      </c>
      <c r="O198" s="27">
        <v>29</v>
      </c>
      <c r="P198" s="23">
        <v>63</v>
      </c>
      <c r="Q198" s="28">
        <v>7</v>
      </c>
      <c r="R198" s="28">
        <v>12</v>
      </c>
      <c r="S198" s="28">
        <v>22</v>
      </c>
      <c r="T198" s="28">
        <v>22</v>
      </c>
      <c r="U198" s="22">
        <v>45</v>
      </c>
      <c r="V198" s="25">
        <v>10</v>
      </c>
      <c r="W198" s="25">
        <v>8</v>
      </c>
      <c r="X198" s="25">
        <v>16</v>
      </c>
      <c r="Y198" s="25">
        <v>11</v>
      </c>
      <c r="Z198" s="25">
        <v>38</v>
      </c>
      <c r="AA198" s="25">
        <v>6</v>
      </c>
      <c r="AB198" s="25">
        <v>7</v>
      </c>
      <c r="AC198" s="25">
        <v>14</v>
      </c>
      <c r="AD198" s="25">
        <v>11</v>
      </c>
      <c r="AE198" s="25">
        <v>20</v>
      </c>
      <c r="AF198" s="25">
        <v>7</v>
      </c>
      <c r="AG198" s="25">
        <v>3</v>
      </c>
      <c r="AH198" s="25">
        <v>5</v>
      </c>
      <c r="AI198" s="25">
        <v>5</v>
      </c>
      <c r="AJ198" s="25">
        <v>13</v>
      </c>
      <c r="AK198" s="25">
        <v>4</v>
      </c>
      <c r="AL198" s="25">
        <v>2</v>
      </c>
      <c r="AM198" s="25">
        <v>2</v>
      </c>
      <c r="AN198" s="25">
        <v>5</v>
      </c>
      <c r="AO198" s="25">
        <v>10</v>
      </c>
      <c r="AP198" s="25">
        <v>4</v>
      </c>
      <c r="AQ198" s="25">
        <v>0</v>
      </c>
      <c r="AR198" s="25">
        <v>2</v>
      </c>
      <c r="AS198" s="25">
        <v>4</v>
      </c>
      <c r="AT198" s="25">
        <v>9</v>
      </c>
      <c r="AU198" s="25">
        <v>5</v>
      </c>
      <c r="AV198" s="25">
        <v>3</v>
      </c>
      <c r="AW198" s="25">
        <v>0</v>
      </c>
      <c r="AX198" s="25">
        <v>1</v>
      </c>
      <c r="AY198" s="25">
        <v>8</v>
      </c>
      <c r="AZ198" s="25">
        <v>5</v>
      </c>
      <c r="BA198" s="25">
        <v>1</v>
      </c>
      <c r="BB198" s="25">
        <v>0</v>
      </c>
      <c r="BC198" s="25">
        <v>2</v>
      </c>
      <c r="BD198" s="25">
        <v>3</v>
      </c>
      <c r="BE198" s="25" t="s">
        <v>32</v>
      </c>
      <c r="BF198" s="25" t="s">
        <v>32</v>
      </c>
      <c r="BG198" s="25" t="s">
        <v>32</v>
      </c>
      <c r="BH198" s="25">
        <v>3</v>
      </c>
    </row>
    <row r="199" spans="1:60" s="26" customFormat="1" ht="12.75">
      <c r="A199" s="25" t="s">
        <v>291</v>
      </c>
      <c r="B199" s="25">
        <v>62</v>
      </c>
      <c r="C199" s="25">
        <v>31</v>
      </c>
      <c r="D199" s="25" t="s">
        <v>271</v>
      </c>
      <c r="E199" s="25" t="s">
        <v>292</v>
      </c>
      <c r="F199" s="23">
        <v>2409</v>
      </c>
      <c r="G199" s="23">
        <v>577</v>
      </c>
      <c r="H199" s="27">
        <v>113</v>
      </c>
      <c r="I199" s="27">
        <v>217</v>
      </c>
      <c r="J199" s="27">
        <v>247</v>
      </c>
      <c r="K199" s="23">
        <v>594</v>
      </c>
      <c r="L199" s="27">
        <v>80</v>
      </c>
      <c r="M199" s="27">
        <v>121</v>
      </c>
      <c r="N199" s="27">
        <v>221</v>
      </c>
      <c r="O199" s="27">
        <v>172</v>
      </c>
      <c r="P199" s="23">
        <v>399</v>
      </c>
      <c r="Q199" s="28">
        <v>51</v>
      </c>
      <c r="R199" s="28">
        <v>80</v>
      </c>
      <c r="S199" s="28">
        <v>180</v>
      </c>
      <c r="T199" s="28">
        <v>88</v>
      </c>
      <c r="U199" s="22">
        <v>294</v>
      </c>
      <c r="V199" s="25">
        <v>45</v>
      </c>
      <c r="W199" s="25">
        <v>68</v>
      </c>
      <c r="X199" s="25">
        <v>105</v>
      </c>
      <c r="Y199" s="25">
        <v>76</v>
      </c>
      <c r="Z199" s="25">
        <v>208</v>
      </c>
      <c r="AA199" s="25">
        <v>24</v>
      </c>
      <c r="AB199" s="25">
        <v>77</v>
      </c>
      <c r="AC199" s="25">
        <v>57</v>
      </c>
      <c r="AD199" s="25">
        <v>50</v>
      </c>
      <c r="AE199" s="25">
        <v>101</v>
      </c>
      <c r="AF199" s="25">
        <v>34</v>
      </c>
      <c r="AG199" s="25">
        <v>18</v>
      </c>
      <c r="AH199" s="25">
        <v>17</v>
      </c>
      <c r="AI199" s="25">
        <v>32</v>
      </c>
      <c r="AJ199" s="25">
        <v>73</v>
      </c>
      <c r="AK199" s="25">
        <v>17</v>
      </c>
      <c r="AL199" s="25">
        <v>11</v>
      </c>
      <c r="AM199" s="25">
        <v>17</v>
      </c>
      <c r="AN199" s="25">
        <v>28</v>
      </c>
      <c r="AO199" s="25">
        <v>64</v>
      </c>
      <c r="AP199" s="25">
        <v>15</v>
      </c>
      <c r="AQ199" s="25">
        <v>11</v>
      </c>
      <c r="AR199" s="25">
        <v>22</v>
      </c>
      <c r="AS199" s="25">
        <v>16</v>
      </c>
      <c r="AT199" s="25">
        <v>43</v>
      </c>
      <c r="AU199" s="25">
        <v>16</v>
      </c>
      <c r="AV199" s="25">
        <v>5</v>
      </c>
      <c r="AW199" s="25">
        <v>9</v>
      </c>
      <c r="AX199" s="25">
        <v>13</v>
      </c>
      <c r="AY199" s="25">
        <v>46</v>
      </c>
      <c r="AZ199" s="25">
        <v>18</v>
      </c>
      <c r="BA199" s="25">
        <v>9</v>
      </c>
      <c r="BB199" s="25">
        <v>6</v>
      </c>
      <c r="BC199" s="25">
        <v>13</v>
      </c>
      <c r="BD199" s="25">
        <v>10</v>
      </c>
      <c r="BE199" s="25" t="s">
        <v>32</v>
      </c>
      <c r="BF199" s="25" t="s">
        <v>32</v>
      </c>
      <c r="BG199" s="25" t="s">
        <v>32</v>
      </c>
      <c r="BH199" s="25">
        <v>10</v>
      </c>
    </row>
    <row r="200" spans="1:60" s="26" customFormat="1" ht="12.75">
      <c r="A200" s="25" t="s">
        <v>293</v>
      </c>
      <c r="B200" s="25">
        <v>62</v>
      </c>
      <c r="C200" s="25">
        <v>31</v>
      </c>
      <c r="D200" s="25" t="s">
        <v>271</v>
      </c>
      <c r="E200" s="25" t="s">
        <v>292</v>
      </c>
      <c r="F200" s="23">
        <v>892</v>
      </c>
      <c r="G200" s="23">
        <v>212</v>
      </c>
      <c r="H200" s="27">
        <v>41</v>
      </c>
      <c r="I200" s="27">
        <v>51</v>
      </c>
      <c r="J200" s="27">
        <v>120</v>
      </c>
      <c r="K200" s="23">
        <v>239</v>
      </c>
      <c r="L200" s="27">
        <v>42</v>
      </c>
      <c r="M200" s="27">
        <v>75</v>
      </c>
      <c r="N200" s="27">
        <v>82</v>
      </c>
      <c r="O200" s="27">
        <v>40</v>
      </c>
      <c r="P200" s="23">
        <v>152</v>
      </c>
      <c r="Q200" s="28">
        <v>15</v>
      </c>
      <c r="R200" s="28">
        <v>34</v>
      </c>
      <c r="S200" s="28">
        <v>59</v>
      </c>
      <c r="T200" s="28">
        <v>44</v>
      </c>
      <c r="U200" s="22">
        <v>119</v>
      </c>
      <c r="V200" s="25">
        <v>18</v>
      </c>
      <c r="W200" s="25">
        <v>35</v>
      </c>
      <c r="X200" s="25">
        <v>39</v>
      </c>
      <c r="Y200" s="25">
        <v>27</v>
      </c>
      <c r="Z200" s="25">
        <v>70</v>
      </c>
      <c r="AA200" s="25">
        <v>11</v>
      </c>
      <c r="AB200" s="25">
        <v>17</v>
      </c>
      <c r="AC200" s="25">
        <v>27</v>
      </c>
      <c r="AD200" s="25">
        <v>15</v>
      </c>
      <c r="AE200" s="25">
        <v>30</v>
      </c>
      <c r="AF200" s="25">
        <v>6</v>
      </c>
      <c r="AG200" s="25">
        <v>2</v>
      </c>
      <c r="AH200" s="25">
        <v>8</v>
      </c>
      <c r="AI200" s="25">
        <v>14</v>
      </c>
      <c r="AJ200" s="25">
        <v>29</v>
      </c>
      <c r="AK200" s="25">
        <v>6</v>
      </c>
      <c r="AL200" s="25">
        <v>6</v>
      </c>
      <c r="AM200" s="25">
        <v>3</v>
      </c>
      <c r="AN200" s="25">
        <v>14</v>
      </c>
      <c r="AO200" s="25">
        <v>16</v>
      </c>
      <c r="AP200" s="25">
        <v>5</v>
      </c>
      <c r="AQ200" s="25">
        <v>4</v>
      </c>
      <c r="AR200" s="25">
        <v>0</v>
      </c>
      <c r="AS200" s="25">
        <v>7</v>
      </c>
      <c r="AT200" s="25">
        <v>11</v>
      </c>
      <c r="AU200" s="25">
        <v>4</v>
      </c>
      <c r="AV200" s="25">
        <v>1</v>
      </c>
      <c r="AW200" s="25">
        <v>3</v>
      </c>
      <c r="AX200" s="25">
        <v>3</v>
      </c>
      <c r="AY200" s="25">
        <v>8</v>
      </c>
      <c r="AZ200" s="25">
        <v>1</v>
      </c>
      <c r="BA200" s="25">
        <v>0</v>
      </c>
      <c r="BB200" s="25">
        <v>4</v>
      </c>
      <c r="BC200" s="25">
        <v>3</v>
      </c>
      <c r="BD200" s="25">
        <v>6</v>
      </c>
      <c r="BE200" s="25" t="s">
        <v>32</v>
      </c>
      <c r="BF200" s="25" t="s">
        <v>32</v>
      </c>
      <c r="BG200" s="25" t="s">
        <v>32</v>
      </c>
      <c r="BH200" s="25">
        <v>6</v>
      </c>
    </row>
    <row r="201" spans="1:60" s="26" customFormat="1" ht="12.75">
      <c r="A201" s="25" t="s">
        <v>294</v>
      </c>
      <c r="B201" s="25">
        <v>62</v>
      </c>
      <c r="C201" s="25">
        <v>31</v>
      </c>
      <c r="D201" s="25" t="s">
        <v>271</v>
      </c>
      <c r="E201" s="25" t="s">
        <v>292</v>
      </c>
      <c r="F201" s="23">
        <v>651</v>
      </c>
      <c r="G201" s="23">
        <v>154</v>
      </c>
      <c r="H201" s="27">
        <v>37</v>
      </c>
      <c r="I201" s="27">
        <v>57</v>
      </c>
      <c r="J201" s="27">
        <v>60</v>
      </c>
      <c r="K201" s="23">
        <v>130</v>
      </c>
      <c r="L201" s="27">
        <v>18</v>
      </c>
      <c r="M201" s="27">
        <v>28</v>
      </c>
      <c r="N201" s="27">
        <v>48</v>
      </c>
      <c r="O201" s="27">
        <v>36</v>
      </c>
      <c r="P201" s="23">
        <v>120</v>
      </c>
      <c r="Q201" s="28">
        <v>17</v>
      </c>
      <c r="R201" s="28">
        <v>32</v>
      </c>
      <c r="S201" s="28">
        <v>33</v>
      </c>
      <c r="T201" s="28">
        <v>38</v>
      </c>
      <c r="U201" s="22">
        <v>82</v>
      </c>
      <c r="V201" s="25">
        <v>13</v>
      </c>
      <c r="W201" s="25">
        <v>27</v>
      </c>
      <c r="X201" s="25">
        <v>23</v>
      </c>
      <c r="Y201" s="25">
        <v>19</v>
      </c>
      <c r="Z201" s="25">
        <v>62</v>
      </c>
      <c r="AA201" s="25">
        <v>13</v>
      </c>
      <c r="AB201" s="25">
        <v>20</v>
      </c>
      <c r="AC201" s="25">
        <v>15</v>
      </c>
      <c r="AD201" s="25">
        <v>14</v>
      </c>
      <c r="AE201" s="25">
        <v>34</v>
      </c>
      <c r="AF201" s="25">
        <v>5</v>
      </c>
      <c r="AG201" s="25">
        <v>10</v>
      </c>
      <c r="AH201" s="25">
        <v>11</v>
      </c>
      <c r="AI201" s="25">
        <v>8</v>
      </c>
      <c r="AJ201" s="25">
        <v>28</v>
      </c>
      <c r="AK201" s="25">
        <v>10</v>
      </c>
      <c r="AL201" s="25">
        <v>6</v>
      </c>
      <c r="AM201" s="25">
        <v>6</v>
      </c>
      <c r="AN201" s="25">
        <v>6</v>
      </c>
      <c r="AO201" s="25">
        <v>18</v>
      </c>
      <c r="AP201" s="25">
        <v>6</v>
      </c>
      <c r="AQ201" s="25">
        <v>0</v>
      </c>
      <c r="AR201" s="25">
        <v>4</v>
      </c>
      <c r="AS201" s="25">
        <v>8</v>
      </c>
      <c r="AT201" s="25">
        <v>8</v>
      </c>
      <c r="AU201" s="25">
        <v>3</v>
      </c>
      <c r="AV201" s="25">
        <v>0</v>
      </c>
      <c r="AW201" s="25">
        <v>1</v>
      </c>
      <c r="AX201" s="25">
        <v>4</v>
      </c>
      <c r="AY201" s="25">
        <v>8</v>
      </c>
      <c r="AZ201" s="25">
        <v>2</v>
      </c>
      <c r="BA201" s="25">
        <v>1</v>
      </c>
      <c r="BB201" s="25">
        <v>4</v>
      </c>
      <c r="BC201" s="25">
        <v>1</v>
      </c>
      <c r="BD201" s="25">
        <v>7</v>
      </c>
      <c r="BE201" s="25" t="s">
        <v>32</v>
      </c>
      <c r="BF201" s="25" t="s">
        <v>32</v>
      </c>
      <c r="BG201" s="25" t="s">
        <v>32</v>
      </c>
      <c r="BH201" s="25">
        <v>7</v>
      </c>
    </row>
    <row r="202" spans="1:60" s="26" customFormat="1" ht="12.75">
      <c r="A202" s="25" t="s">
        <v>295</v>
      </c>
      <c r="B202" s="25">
        <v>62</v>
      </c>
      <c r="C202" s="25">
        <v>31</v>
      </c>
      <c r="D202" s="25" t="s">
        <v>271</v>
      </c>
      <c r="E202" s="25" t="s">
        <v>292</v>
      </c>
      <c r="F202" s="23">
        <v>1214</v>
      </c>
      <c r="G202" s="23">
        <v>271</v>
      </c>
      <c r="H202" s="27">
        <v>36</v>
      </c>
      <c r="I202" s="27">
        <v>117</v>
      </c>
      <c r="J202" s="27">
        <v>118</v>
      </c>
      <c r="K202" s="23">
        <v>270</v>
      </c>
      <c r="L202" s="27">
        <v>30</v>
      </c>
      <c r="M202" s="27">
        <v>86</v>
      </c>
      <c r="N202" s="27">
        <v>91</v>
      </c>
      <c r="O202" s="27">
        <v>63</v>
      </c>
      <c r="P202" s="23">
        <v>210</v>
      </c>
      <c r="Q202" s="28">
        <v>28</v>
      </c>
      <c r="R202" s="28">
        <v>55</v>
      </c>
      <c r="S202" s="28">
        <v>75</v>
      </c>
      <c r="T202" s="28">
        <v>52</v>
      </c>
      <c r="U202" s="22">
        <v>156</v>
      </c>
      <c r="V202" s="25">
        <v>21</v>
      </c>
      <c r="W202" s="25">
        <v>44</v>
      </c>
      <c r="X202" s="25">
        <v>54</v>
      </c>
      <c r="Y202" s="25">
        <v>37</v>
      </c>
      <c r="Z202" s="25">
        <v>121</v>
      </c>
      <c r="AA202" s="25">
        <v>17</v>
      </c>
      <c r="AB202" s="25">
        <v>34</v>
      </c>
      <c r="AC202" s="25">
        <v>45</v>
      </c>
      <c r="AD202" s="25">
        <v>25</v>
      </c>
      <c r="AE202" s="25">
        <v>47</v>
      </c>
      <c r="AF202" s="25">
        <v>11</v>
      </c>
      <c r="AG202" s="25">
        <v>12</v>
      </c>
      <c r="AH202" s="25">
        <v>5</v>
      </c>
      <c r="AI202" s="25">
        <v>19</v>
      </c>
      <c r="AJ202" s="25">
        <v>52</v>
      </c>
      <c r="AK202" s="25">
        <v>16</v>
      </c>
      <c r="AL202" s="25">
        <v>9</v>
      </c>
      <c r="AM202" s="25">
        <v>9</v>
      </c>
      <c r="AN202" s="25">
        <v>18</v>
      </c>
      <c r="AO202" s="25">
        <v>35</v>
      </c>
      <c r="AP202" s="25">
        <v>13</v>
      </c>
      <c r="AQ202" s="25">
        <v>5</v>
      </c>
      <c r="AR202" s="25">
        <v>5</v>
      </c>
      <c r="AS202" s="25">
        <v>12</v>
      </c>
      <c r="AT202" s="25">
        <v>19</v>
      </c>
      <c r="AU202" s="25">
        <v>4</v>
      </c>
      <c r="AV202" s="25">
        <v>4</v>
      </c>
      <c r="AW202" s="25">
        <v>2</v>
      </c>
      <c r="AX202" s="25">
        <v>9</v>
      </c>
      <c r="AY202" s="25">
        <v>26</v>
      </c>
      <c r="AZ202" s="25">
        <v>11</v>
      </c>
      <c r="BA202" s="25">
        <v>5</v>
      </c>
      <c r="BB202" s="25">
        <v>4</v>
      </c>
      <c r="BC202" s="25">
        <v>6</v>
      </c>
      <c r="BD202" s="25">
        <v>7</v>
      </c>
      <c r="BE202" s="25" t="s">
        <v>32</v>
      </c>
      <c r="BF202" s="25" t="s">
        <v>32</v>
      </c>
      <c r="BG202" s="25" t="s">
        <v>32</v>
      </c>
      <c r="BH202" s="25">
        <v>7</v>
      </c>
    </row>
    <row r="203" spans="1:60" s="26" customFormat="1" ht="12.75">
      <c r="A203" s="25" t="s">
        <v>296</v>
      </c>
      <c r="B203" s="25">
        <v>62</v>
      </c>
      <c r="C203" s="25">
        <v>31</v>
      </c>
      <c r="D203" s="25" t="s">
        <v>271</v>
      </c>
      <c r="E203" s="25" t="s">
        <v>292</v>
      </c>
      <c r="F203" s="23">
        <v>903</v>
      </c>
      <c r="G203" s="23">
        <v>185</v>
      </c>
      <c r="H203" s="27">
        <v>36</v>
      </c>
      <c r="I203" s="27">
        <v>71</v>
      </c>
      <c r="J203" s="27">
        <v>78</v>
      </c>
      <c r="K203" s="23">
        <v>221</v>
      </c>
      <c r="L203" s="27">
        <v>31</v>
      </c>
      <c r="M203" s="27">
        <v>48</v>
      </c>
      <c r="N203" s="27">
        <v>84</v>
      </c>
      <c r="O203" s="27">
        <v>58</v>
      </c>
      <c r="P203" s="23">
        <v>129</v>
      </c>
      <c r="Q203" s="28">
        <v>19</v>
      </c>
      <c r="R203" s="28">
        <v>33</v>
      </c>
      <c r="S203" s="28">
        <v>48</v>
      </c>
      <c r="T203" s="28">
        <v>29</v>
      </c>
      <c r="U203" s="22">
        <v>144</v>
      </c>
      <c r="V203" s="25">
        <v>23</v>
      </c>
      <c r="W203" s="25">
        <v>42</v>
      </c>
      <c r="X203" s="25">
        <v>42</v>
      </c>
      <c r="Y203" s="25">
        <v>37</v>
      </c>
      <c r="Z203" s="25">
        <v>90</v>
      </c>
      <c r="AA203" s="25">
        <v>8</v>
      </c>
      <c r="AB203" s="25">
        <v>25</v>
      </c>
      <c r="AC203" s="25">
        <v>28</v>
      </c>
      <c r="AD203" s="25">
        <v>29</v>
      </c>
      <c r="AE203" s="25">
        <v>47</v>
      </c>
      <c r="AF203" s="25">
        <v>12</v>
      </c>
      <c r="AG203" s="25">
        <v>10</v>
      </c>
      <c r="AH203" s="25">
        <v>10</v>
      </c>
      <c r="AI203" s="25">
        <v>15</v>
      </c>
      <c r="AJ203" s="25">
        <v>32</v>
      </c>
      <c r="AK203" s="25">
        <v>9</v>
      </c>
      <c r="AL203" s="25">
        <v>7</v>
      </c>
      <c r="AM203" s="25">
        <v>3</v>
      </c>
      <c r="AN203" s="25">
        <v>13</v>
      </c>
      <c r="AO203" s="25">
        <v>15</v>
      </c>
      <c r="AP203" s="25">
        <v>4</v>
      </c>
      <c r="AQ203" s="25">
        <v>3</v>
      </c>
      <c r="AR203" s="25">
        <v>2</v>
      </c>
      <c r="AS203" s="25">
        <v>6</v>
      </c>
      <c r="AT203" s="25">
        <v>14</v>
      </c>
      <c r="AU203" s="25">
        <v>3</v>
      </c>
      <c r="AV203" s="25">
        <v>5</v>
      </c>
      <c r="AW203" s="25">
        <v>1</v>
      </c>
      <c r="AX203" s="25">
        <v>5</v>
      </c>
      <c r="AY203" s="25">
        <v>21</v>
      </c>
      <c r="AZ203" s="25">
        <v>7</v>
      </c>
      <c r="BA203" s="25">
        <v>3</v>
      </c>
      <c r="BB203" s="25">
        <v>5</v>
      </c>
      <c r="BC203" s="25">
        <v>6</v>
      </c>
      <c r="BD203" s="25">
        <v>5</v>
      </c>
      <c r="BE203" s="25" t="s">
        <v>32</v>
      </c>
      <c r="BF203" s="25" t="s">
        <v>32</v>
      </c>
      <c r="BG203" s="25" t="s">
        <v>32</v>
      </c>
      <c r="BH203" s="25">
        <v>5</v>
      </c>
    </row>
    <row r="204" spans="1:60" s="26" customFormat="1" ht="12.75">
      <c r="A204" s="25" t="s">
        <v>297</v>
      </c>
      <c r="B204" s="25">
        <v>62</v>
      </c>
      <c r="C204" s="25">
        <v>31</v>
      </c>
      <c r="D204" s="25" t="s">
        <v>271</v>
      </c>
      <c r="E204" s="25" t="s">
        <v>298</v>
      </c>
      <c r="F204" s="23">
        <v>1685</v>
      </c>
      <c r="G204" s="23">
        <v>336</v>
      </c>
      <c r="H204" s="27">
        <v>63</v>
      </c>
      <c r="I204" s="27">
        <v>111</v>
      </c>
      <c r="J204" s="27">
        <v>162</v>
      </c>
      <c r="K204" s="23">
        <v>377</v>
      </c>
      <c r="L204" s="27">
        <v>53</v>
      </c>
      <c r="M204" s="27">
        <v>92</v>
      </c>
      <c r="N204" s="27">
        <v>151</v>
      </c>
      <c r="O204" s="27">
        <v>81</v>
      </c>
      <c r="P204" s="23">
        <v>307</v>
      </c>
      <c r="Q204" s="28">
        <v>48</v>
      </c>
      <c r="R204" s="28">
        <v>58</v>
      </c>
      <c r="S204" s="28">
        <v>130</v>
      </c>
      <c r="T204" s="28">
        <v>71</v>
      </c>
      <c r="U204" s="22">
        <v>215</v>
      </c>
      <c r="V204" s="25">
        <v>30</v>
      </c>
      <c r="W204" s="25">
        <v>52</v>
      </c>
      <c r="X204" s="25">
        <v>81</v>
      </c>
      <c r="Y204" s="25">
        <v>52</v>
      </c>
      <c r="Z204" s="25">
        <v>145</v>
      </c>
      <c r="AA204" s="25">
        <v>19</v>
      </c>
      <c r="AB204" s="25">
        <v>40</v>
      </c>
      <c r="AC204" s="25">
        <v>49</v>
      </c>
      <c r="AD204" s="25">
        <v>37</v>
      </c>
      <c r="AE204" s="25">
        <v>96</v>
      </c>
      <c r="AF204" s="25">
        <v>23</v>
      </c>
      <c r="AG204" s="25">
        <v>19</v>
      </c>
      <c r="AH204" s="25">
        <v>25</v>
      </c>
      <c r="AI204" s="25">
        <v>29</v>
      </c>
      <c r="AJ204" s="25">
        <v>60</v>
      </c>
      <c r="AK204" s="25">
        <v>20</v>
      </c>
      <c r="AL204" s="25">
        <v>12</v>
      </c>
      <c r="AM204" s="25">
        <v>13</v>
      </c>
      <c r="AN204" s="25">
        <v>15</v>
      </c>
      <c r="AO204" s="25">
        <v>42</v>
      </c>
      <c r="AP204" s="25">
        <v>11</v>
      </c>
      <c r="AQ204" s="25">
        <v>5</v>
      </c>
      <c r="AR204" s="25">
        <v>10</v>
      </c>
      <c r="AS204" s="25">
        <v>16</v>
      </c>
      <c r="AT204" s="25">
        <v>49</v>
      </c>
      <c r="AU204" s="25">
        <v>17</v>
      </c>
      <c r="AV204" s="25">
        <v>11</v>
      </c>
      <c r="AW204" s="25">
        <v>6</v>
      </c>
      <c r="AX204" s="25">
        <v>15</v>
      </c>
      <c r="AY204" s="25">
        <v>43</v>
      </c>
      <c r="AZ204" s="25">
        <v>23</v>
      </c>
      <c r="BA204" s="25">
        <v>6</v>
      </c>
      <c r="BB204" s="25">
        <v>5</v>
      </c>
      <c r="BC204" s="25">
        <v>9</v>
      </c>
      <c r="BD204" s="25">
        <v>15</v>
      </c>
      <c r="BE204" s="25" t="s">
        <v>32</v>
      </c>
      <c r="BF204" s="25" t="s">
        <v>32</v>
      </c>
      <c r="BG204" s="25" t="s">
        <v>32</v>
      </c>
      <c r="BH204" s="25">
        <v>15</v>
      </c>
    </row>
    <row r="205" spans="1:60" s="26" customFormat="1" ht="12.75">
      <c r="A205" s="25" t="s">
        <v>299</v>
      </c>
      <c r="B205" s="25">
        <v>62</v>
      </c>
      <c r="C205" s="25">
        <v>31</v>
      </c>
      <c r="D205" s="25" t="s">
        <v>271</v>
      </c>
      <c r="E205" s="25" t="s">
        <v>298</v>
      </c>
      <c r="F205" s="23">
        <v>1579</v>
      </c>
      <c r="G205" s="23">
        <v>355</v>
      </c>
      <c r="H205" s="27">
        <v>79</v>
      </c>
      <c r="I205" s="27">
        <v>98</v>
      </c>
      <c r="J205" s="27">
        <v>178</v>
      </c>
      <c r="K205" s="23">
        <v>360</v>
      </c>
      <c r="L205" s="27">
        <v>46</v>
      </c>
      <c r="M205" s="27">
        <v>78</v>
      </c>
      <c r="N205" s="27">
        <v>121</v>
      </c>
      <c r="O205" s="27">
        <v>115</v>
      </c>
      <c r="P205" s="23">
        <v>271</v>
      </c>
      <c r="Q205" s="28">
        <v>38</v>
      </c>
      <c r="R205" s="28">
        <v>52</v>
      </c>
      <c r="S205" s="28">
        <v>99</v>
      </c>
      <c r="T205" s="28">
        <v>82</v>
      </c>
      <c r="U205" s="22">
        <v>203</v>
      </c>
      <c r="V205" s="25">
        <v>24</v>
      </c>
      <c r="W205" s="25">
        <v>55</v>
      </c>
      <c r="X205" s="25">
        <v>77</v>
      </c>
      <c r="Y205" s="25">
        <v>47</v>
      </c>
      <c r="Z205" s="25">
        <v>142</v>
      </c>
      <c r="AA205" s="25">
        <v>13</v>
      </c>
      <c r="AB205" s="25">
        <v>43</v>
      </c>
      <c r="AC205" s="25">
        <v>47</v>
      </c>
      <c r="AD205" s="25">
        <v>39</v>
      </c>
      <c r="AE205" s="25">
        <v>81</v>
      </c>
      <c r="AF205" s="25">
        <v>28</v>
      </c>
      <c r="AG205" s="25">
        <v>15</v>
      </c>
      <c r="AH205" s="25">
        <v>13</v>
      </c>
      <c r="AI205" s="25">
        <v>25</v>
      </c>
      <c r="AJ205" s="25">
        <v>54</v>
      </c>
      <c r="AK205" s="25">
        <v>18</v>
      </c>
      <c r="AL205" s="25">
        <v>8</v>
      </c>
      <c r="AM205" s="25">
        <v>14</v>
      </c>
      <c r="AN205" s="25">
        <v>14</v>
      </c>
      <c r="AO205" s="25">
        <v>44</v>
      </c>
      <c r="AP205" s="25">
        <v>15</v>
      </c>
      <c r="AQ205" s="25">
        <v>7</v>
      </c>
      <c r="AR205" s="25">
        <v>9</v>
      </c>
      <c r="AS205" s="25">
        <v>13</v>
      </c>
      <c r="AT205" s="25">
        <v>21</v>
      </c>
      <c r="AU205" s="25">
        <v>10</v>
      </c>
      <c r="AV205" s="25">
        <v>4</v>
      </c>
      <c r="AW205" s="25">
        <v>2</v>
      </c>
      <c r="AX205" s="25">
        <v>5</v>
      </c>
      <c r="AY205" s="25">
        <v>27</v>
      </c>
      <c r="AZ205" s="25">
        <v>13</v>
      </c>
      <c r="BA205" s="25">
        <v>6</v>
      </c>
      <c r="BB205" s="25">
        <v>3</v>
      </c>
      <c r="BC205" s="25">
        <v>5</v>
      </c>
      <c r="BD205" s="25">
        <v>21</v>
      </c>
      <c r="BE205" s="25" t="s">
        <v>32</v>
      </c>
      <c r="BF205" s="25" t="s">
        <v>32</v>
      </c>
      <c r="BG205" s="25" t="s">
        <v>32</v>
      </c>
      <c r="BH205" s="25">
        <v>21</v>
      </c>
    </row>
    <row r="206" spans="1:60" s="26" customFormat="1" ht="12.75">
      <c r="A206" s="25" t="s">
        <v>300</v>
      </c>
      <c r="B206" s="25">
        <v>62</v>
      </c>
      <c r="C206" s="25">
        <v>31</v>
      </c>
      <c r="D206" s="25" t="s">
        <v>271</v>
      </c>
      <c r="E206" s="25" t="s">
        <v>298</v>
      </c>
      <c r="F206" s="23">
        <v>821</v>
      </c>
      <c r="G206" s="23">
        <v>193</v>
      </c>
      <c r="H206" s="27">
        <v>55</v>
      </c>
      <c r="I206" s="27">
        <v>51</v>
      </c>
      <c r="J206" s="27">
        <v>87</v>
      </c>
      <c r="K206" s="23">
        <v>206</v>
      </c>
      <c r="L206" s="27">
        <v>40</v>
      </c>
      <c r="M206" s="27">
        <v>57</v>
      </c>
      <c r="N206" s="27">
        <v>59</v>
      </c>
      <c r="O206" s="27">
        <v>50</v>
      </c>
      <c r="P206" s="23">
        <v>140</v>
      </c>
      <c r="Q206" s="28">
        <v>22</v>
      </c>
      <c r="R206" s="28">
        <v>32</v>
      </c>
      <c r="S206" s="28">
        <v>52</v>
      </c>
      <c r="T206" s="28">
        <v>34</v>
      </c>
      <c r="U206" s="22">
        <v>93</v>
      </c>
      <c r="V206" s="25">
        <v>21</v>
      </c>
      <c r="W206" s="25">
        <v>26</v>
      </c>
      <c r="X206" s="25">
        <v>28</v>
      </c>
      <c r="Y206" s="25">
        <v>18</v>
      </c>
      <c r="Z206" s="25">
        <v>45</v>
      </c>
      <c r="AA206" s="25">
        <v>2</v>
      </c>
      <c r="AB206" s="25">
        <v>11</v>
      </c>
      <c r="AC206" s="25">
        <v>18</v>
      </c>
      <c r="AD206" s="25">
        <v>14</v>
      </c>
      <c r="AE206" s="25">
        <v>35</v>
      </c>
      <c r="AF206" s="25">
        <v>10</v>
      </c>
      <c r="AG206" s="25">
        <v>7</v>
      </c>
      <c r="AH206" s="25">
        <v>9</v>
      </c>
      <c r="AI206" s="25">
        <v>9</v>
      </c>
      <c r="AJ206" s="25">
        <v>36</v>
      </c>
      <c r="AK206" s="25">
        <v>6</v>
      </c>
      <c r="AL206" s="25">
        <v>7</v>
      </c>
      <c r="AM206" s="25">
        <v>11</v>
      </c>
      <c r="AN206" s="25">
        <v>12</v>
      </c>
      <c r="AO206" s="25">
        <v>28</v>
      </c>
      <c r="AP206" s="25">
        <v>10</v>
      </c>
      <c r="AQ206" s="25">
        <v>3</v>
      </c>
      <c r="AR206" s="25">
        <v>5</v>
      </c>
      <c r="AS206" s="25">
        <v>10</v>
      </c>
      <c r="AT206" s="25">
        <v>17</v>
      </c>
      <c r="AU206" s="25">
        <v>6</v>
      </c>
      <c r="AV206" s="25">
        <v>2</v>
      </c>
      <c r="AW206" s="25">
        <v>3</v>
      </c>
      <c r="AX206" s="25">
        <v>6</v>
      </c>
      <c r="AY206" s="25">
        <v>19</v>
      </c>
      <c r="AZ206" s="25">
        <v>5</v>
      </c>
      <c r="BA206" s="25">
        <v>5</v>
      </c>
      <c r="BB206" s="25">
        <v>3</v>
      </c>
      <c r="BC206" s="25">
        <v>6</v>
      </c>
      <c r="BD206" s="25">
        <v>9</v>
      </c>
      <c r="BE206" s="25" t="s">
        <v>32</v>
      </c>
      <c r="BF206" s="25" t="s">
        <v>32</v>
      </c>
      <c r="BG206" s="25" t="s">
        <v>32</v>
      </c>
      <c r="BH206" s="25">
        <v>9</v>
      </c>
    </row>
    <row r="207" spans="1:60" s="26" customFormat="1" ht="12.75">
      <c r="A207" s="25" t="s">
        <v>301</v>
      </c>
      <c r="B207" s="25">
        <v>62</v>
      </c>
      <c r="C207" s="25">
        <v>31</v>
      </c>
      <c r="D207" s="25" t="s">
        <v>271</v>
      </c>
      <c r="E207" s="25" t="s">
        <v>302</v>
      </c>
      <c r="F207" s="23">
        <v>1516</v>
      </c>
      <c r="G207" s="23">
        <v>326</v>
      </c>
      <c r="H207" s="27">
        <v>55</v>
      </c>
      <c r="I207" s="27">
        <v>125</v>
      </c>
      <c r="J207" s="27">
        <v>146</v>
      </c>
      <c r="K207" s="23">
        <v>387</v>
      </c>
      <c r="L207" s="27">
        <v>55</v>
      </c>
      <c r="M207" s="27">
        <v>98</v>
      </c>
      <c r="N207" s="27">
        <v>142</v>
      </c>
      <c r="O207" s="27">
        <v>92</v>
      </c>
      <c r="P207" s="23">
        <v>280</v>
      </c>
      <c r="Q207" s="28">
        <v>31</v>
      </c>
      <c r="R207" s="28">
        <v>67</v>
      </c>
      <c r="S207" s="28">
        <v>104</v>
      </c>
      <c r="T207" s="28">
        <v>78</v>
      </c>
      <c r="U207" s="22">
        <v>170</v>
      </c>
      <c r="V207" s="25">
        <v>26</v>
      </c>
      <c r="W207" s="25">
        <v>38</v>
      </c>
      <c r="X207" s="25">
        <v>62</v>
      </c>
      <c r="Y207" s="25">
        <v>44</v>
      </c>
      <c r="Z207" s="25">
        <v>122</v>
      </c>
      <c r="AA207" s="25">
        <v>15</v>
      </c>
      <c r="AB207" s="25">
        <v>30</v>
      </c>
      <c r="AC207" s="25">
        <v>39</v>
      </c>
      <c r="AD207" s="25">
        <v>38</v>
      </c>
      <c r="AE207" s="25">
        <v>74</v>
      </c>
      <c r="AF207" s="25">
        <v>24</v>
      </c>
      <c r="AG207" s="25">
        <v>15</v>
      </c>
      <c r="AH207" s="25">
        <v>11</v>
      </c>
      <c r="AI207" s="25">
        <v>24</v>
      </c>
      <c r="AJ207" s="25">
        <v>53</v>
      </c>
      <c r="AK207" s="25">
        <v>19</v>
      </c>
      <c r="AL207" s="25">
        <v>12</v>
      </c>
      <c r="AM207" s="25">
        <v>12</v>
      </c>
      <c r="AN207" s="25">
        <v>10</v>
      </c>
      <c r="AO207" s="25">
        <v>26</v>
      </c>
      <c r="AP207" s="25">
        <v>6</v>
      </c>
      <c r="AQ207" s="25">
        <v>4</v>
      </c>
      <c r="AR207" s="25">
        <v>11</v>
      </c>
      <c r="AS207" s="25">
        <v>5</v>
      </c>
      <c r="AT207" s="25">
        <v>37</v>
      </c>
      <c r="AU207" s="25">
        <v>9</v>
      </c>
      <c r="AV207" s="25">
        <v>12</v>
      </c>
      <c r="AW207" s="25">
        <v>6</v>
      </c>
      <c r="AX207" s="25">
        <v>10</v>
      </c>
      <c r="AY207" s="25">
        <v>28</v>
      </c>
      <c r="AZ207" s="25">
        <v>8</v>
      </c>
      <c r="BA207" s="25">
        <v>7</v>
      </c>
      <c r="BB207" s="25">
        <v>8</v>
      </c>
      <c r="BC207" s="25">
        <v>5</v>
      </c>
      <c r="BD207" s="25">
        <v>13</v>
      </c>
      <c r="BE207" s="25" t="s">
        <v>32</v>
      </c>
      <c r="BF207" s="25" t="s">
        <v>32</v>
      </c>
      <c r="BG207" s="25" t="s">
        <v>32</v>
      </c>
      <c r="BH207" s="25">
        <v>13</v>
      </c>
    </row>
    <row r="208" spans="1:60" s="26" customFormat="1" ht="12.75">
      <c r="A208" s="25" t="s">
        <v>303</v>
      </c>
      <c r="B208" s="25">
        <v>5</v>
      </c>
      <c r="C208" s="25">
        <v>93</v>
      </c>
      <c r="D208" s="25" t="s">
        <v>304</v>
      </c>
      <c r="E208" s="25" t="s">
        <v>305</v>
      </c>
      <c r="F208" s="23">
        <v>380</v>
      </c>
      <c r="G208" s="23">
        <v>74</v>
      </c>
      <c r="H208" s="27">
        <v>10</v>
      </c>
      <c r="I208" s="27">
        <v>29</v>
      </c>
      <c r="J208" s="27">
        <v>35</v>
      </c>
      <c r="K208" s="23">
        <v>90</v>
      </c>
      <c r="L208" s="27">
        <v>14</v>
      </c>
      <c r="M208" s="27">
        <v>22</v>
      </c>
      <c r="N208" s="27">
        <v>26</v>
      </c>
      <c r="O208" s="27">
        <v>28</v>
      </c>
      <c r="P208" s="23">
        <v>56</v>
      </c>
      <c r="Q208" s="28">
        <v>6</v>
      </c>
      <c r="R208" s="28">
        <v>14</v>
      </c>
      <c r="S208" s="28">
        <v>20</v>
      </c>
      <c r="T208" s="28">
        <v>16</v>
      </c>
      <c r="U208" s="22">
        <v>51</v>
      </c>
      <c r="V208" s="25">
        <v>6</v>
      </c>
      <c r="W208" s="25">
        <v>14</v>
      </c>
      <c r="X208" s="25">
        <v>18</v>
      </c>
      <c r="Y208" s="25">
        <v>13</v>
      </c>
      <c r="Z208" s="25">
        <v>37</v>
      </c>
      <c r="AA208" s="25">
        <v>7</v>
      </c>
      <c r="AB208" s="25">
        <v>8</v>
      </c>
      <c r="AC208" s="25">
        <v>10</v>
      </c>
      <c r="AD208" s="25">
        <v>12</v>
      </c>
      <c r="AE208" s="25">
        <v>21</v>
      </c>
      <c r="AF208" s="25">
        <v>5</v>
      </c>
      <c r="AG208" s="25">
        <v>4</v>
      </c>
      <c r="AH208" s="25">
        <v>5</v>
      </c>
      <c r="AI208" s="25">
        <v>7</v>
      </c>
      <c r="AJ208" s="25">
        <v>20</v>
      </c>
      <c r="AK208" s="25">
        <v>9</v>
      </c>
      <c r="AL208" s="25">
        <v>4</v>
      </c>
      <c r="AM208" s="25">
        <v>3</v>
      </c>
      <c r="AN208" s="25">
        <v>4</v>
      </c>
      <c r="AO208" s="25">
        <v>8</v>
      </c>
      <c r="AP208" s="25">
        <v>6</v>
      </c>
      <c r="AQ208" s="25">
        <v>0</v>
      </c>
      <c r="AR208" s="25">
        <v>1</v>
      </c>
      <c r="AS208" s="25">
        <v>1</v>
      </c>
      <c r="AT208" s="25">
        <v>8</v>
      </c>
      <c r="AU208" s="25">
        <v>3</v>
      </c>
      <c r="AV208" s="25">
        <v>0</v>
      </c>
      <c r="AW208" s="25">
        <v>1</v>
      </c>
      <c r="AX208" s="25">
        <v>4</v>
      </c>
      <c r="AY208" s="25">
        <v>15</v>
      </c>
      <c r="AZ208" s="25">
        <v>4</v>
      </c>
      <c r="BA208" s="25">
        <v>2</v>
      </c>
      <c r="BB208" s="25">
        <v>3</v>
      </c>
      <c r="BC208" s="25">
        <v>6</v>
      </c>
      <c r="BD208" s="25">
        <v>0</v>
      </c>
      <c r="BE208" s="25" t="s">
        <v>32</v>
      </c>
      <c r="BF208" s="25" t="s">
        <v>32</v>
      </c>
      <c r="BG208" s="25" t="s">
        <v>32</v>
      </c>
      <c r="BH208" s="25">
        <v>0</v>
      </c>
    </row>
    <row r="209" spans="1:60" s="26" customFormat="1" ht="12.75">
      <c r="A209" s="25" t="s">
        <v>306</v>
      </c>
      <c r="B209" s="25">
        <v>5</v>
      </c>
      <c r="C209" s="25">
        <v>93</v>
      </c>
      <c r="D209" s="25" t="s">
        <v>304</v>
      </c>
      <c r="E209" s="25" t="s">
        <v>305</v>
      </c>
      <c r="F209" s="23">
        <v>1084</v>
      </c>
      <c r="G209" s="23">
        <v>247</v>
      </c>
      <c r="H209" s="27">
        <v>36</v>
      </c>
      <c r="I209" s="27">
        <v>103</v>
      </c>
      <c r="J209" s="27">
        <v>108</v>
      </c>
      <c r="K209" s="23">
        <v>261</v>
      </c>
      <c r="L209" s="27">
        <v>38</v>
      </c>
      <c r="M209" s="27">
        <v>79</v>
      </c>
      <c r="N209" s="27">
        <v>92</v>
      </c>
      <c r="O209" s="27">
        <v>52</v>
      </c>
      <c r="P209" s="23">
        <v>157</v>
      </c>
      <c r="Q209" s="28">
        <v>22</v>
      </c>
      <c r="R209" s="28">
        <v>32</v>
      </c>
      <c r="S209" s="28">
        <v>60</v>
      </c>
      <c r="T209" s="28">
        <v>43</v>
      </c>
      <c r="U209" s="22">
        <v>125</v>
      </c>
      <c r="V209" s="25">
        <v>23</v>
      </c>
      <c r="W209" s="25">
        <v>32</v>
      </c>
      <c r="X209" s="25">
        <v>44</v>
      </c>
      <c r="Y209" s="25">
        <v>26</v>
      </c>
      <c r="Z209" s="25">
        <v>88</v>
      </c>
      <c r="AA209" s="25">
        <v>14</v>
      </c>
      <c r="AB209" s="25">
        <v>26</v>
      </c>
      <c r="AC209" s="25">
        <v>26</v>
      </c>
      <c r="AD209" s="25">
        <v>22</v>
      </c>
      <c r="AE209" s="25">
        <v>53</v>
      </c>
      <c r="AF209" s="25">
        <v>14</v>
      </c>
      <c r="AG209" s="25">
        <v>14</v>
      </c>
      <c r="AH209" s="25">
        <v>6</v>
      </c>
      <c r="AI209" s="25">
        <v>19</v>
      </c>
      <c r="AJ209" s="25">
        <v>46</v>
      </c>
      <c r="AK209" s="25">
        <v>14</v>
      </c>
      <c r="AL209" s="25">
        <v>6</v>
      </c>
      <c r="AM209" s="25">
        <v>9</v>
      </c>
      <c r="AN209" s="25">
        <v>17</v>
      </c>
      <c r="AO209" s="25">
        <v>41</v>
      </c>
      <c r="AP209" s="25">
        <v>16</v>
      </c>
      <c r="AQ209" s="25">
        <v>6</v>
      </c>
      <c r="AR209" s="25">
        <v>9</v>
      </c>
      <c r="AS209" s="25">
        <v>10</v>
      </c>
      <c r="AT209" s="25">
        <v>37</v>
      </c>
      <c r="AU209" s="25">
        <v>13</v>
      </c>
      <c r="AV209" s="25">
        <v>7</v>
      </c>
      <c r="AW209" s="25">
        <v>5</v>
      </c>
      <c r="AX209" s="25">
        <v>12</v>
      </c>
      <c r="AY209" s="25">
        <v>22</v>
      </c>
      <c r="AZ209" s="25">
        <v>6</v>
      </c>
      <c r="BA209" s="25">
        <v>2</v>
      </c>
      <c r="BB209" s="25">
        <v>2</v>
      </c>
      <c r="BC209" s="25">
        <v>12</v>
      </c>
      <c r="BD209" s="25">
        <v>7</v>
      </c>
      <c r="BE209" s="25" t="s">
        <v>32</v>
      </c>
      <c r="BF209" s="25" t="s">
        <v>32</v>
      </c>
      <c r="BG209" s="25" t="s">
        <v>32</v>
      </c>
      <c r="BH209" s="25">
        <v>7</v>
      </c>
    </row>
    <row r="210" spans="1:60" s="26" customFormat="1" ht="12.75">
      <c r="A210" s="25" t="s">
        <v>307</v>
      </c>
      <c r="B210" s="25">
        <v>26</v>
      </c>
      <c r="C210" s="25">
        <v>82</v>
      </c>
      <c r="D210" s="25" t="s">
        <v>304</v>
      </c>
      <c r="E210" s="25" t="s">
        <v>308</v>
      </c>
      <c r="F210" s="23">
        <v>79</v>
      </c>
      <c r="G210" s="23">
        <v>7</v>
      </c>
      <c r="H210" s="27">
        <v>2</v>
      </c>
      <c r="I210" s="27">
        <v>5</v>
      </c>
      <c r="J210" s="27"/>
      <c r="K210" s="23">
        <v>16</v>
      </c>
      <c r="L210" s="27">
        <v>4</v>
      </c>
      <c r="M210" s="27">
        <v>6</v>
      </c>
      <c r="N210" s="27">
        <v>3</v>
      </c>
      <c r="O210" s="27">
        <v>3</v>
      </c>
      <c r="P210" s="23">
        <v>11</v>
      </c>
      <c r="Q210" s="28">
        <v>6</v>
      </c>
      <c r="R210" s="28">
        <v>2</v>
      </c>
      <c r="S210" s="28">
        <v>2</v>
      </c>
      <c r="T210" s="28">
        <v>1</v>
      </c>
      <c r="U210" s="22">
        <v>10</v>
      </c>
      <c r="V210" s="25">
        <v>0</v>
      </c>
      <c r="W210" s="25">
        <v>3</v>
      </c>
      <c r="X210" s="25">
        <v>2</v>
      </c>
      <c r="Y210" s="25">
        <v>5</v>
      </c>
      <c r="Z210" s="25">
        <v>11</v>
      </c>
      <c r="AA210" s="25">
        <v>3</v>
      </c>
      <c r="AB210" s="25">
        <v>2</v>
      </c>
      <c r="AC210" s="25">
        <v>4</v>
      </c>
      <c r="AD210" s="25">
        <v>2</v>
      </c>
      <c r="AE210" s="25">
        <v>5</v>
      </c>
      <c r="AF210" s="25">
        <v>2</v>
      </c>
      <c r="AG210" s="25">
        <v>0</v>
      </c>
      <c r="AH210" s="25">
        <v>2</v>
      </c>
      <c r="AI210" s="25">
        <v>1</v>
      </c>
      <c r="AJ210" s="25">
        <v>2</v>
      </c>
      <c r="AK210" s="25">
        <v>0</v>
      </c>
      <c r="AL210" s="25">
        <v>0</v>
      </c>
      <c r="AM210" s="25">
        <v>2</v>
      </c>
      <c r="AN210" s="25">
        <v>0</v>
      </c>
      <c r="AO210" s="25">
        <v>5</v>
      </c>
      <c r="AP210" s="25">
        <v>1</v>
      </c>
      <c r="AQ210" s="25">
        <v>2</v>
      </c>
      <c r="AR210" s="25">
        <v>0</v>
      </c>
      <c r="AS210" s="25">
        <v>2</v>
      </c>
      <c r="AT210" s="25">
        <v>4</v>
      </c>
      <c r="AU210" s="25">
        <v>2</v>
      </c>
      <c r="AV210" s="25">
        <v>0</v>
      </c>
      <c r="AW210" s="25">
        <v>1</v>
      </c>
      <c r="AX210" s="25">
        <v>1</v>
      </c>
      <c r="AY210" s="25">
        <v>5</v>
      </c>
      <c r="AZ210" s="25">
        <v>2</v>
      </c>
      <c r="BA210" s="25">
        <v>0</v>
      </c>
      <c r="BB210" s="25">
        <v>2</v>
      </c>
      <c r="BC210" s="25">
        <v>1</v>
      </c>
      <c r="BD210" s="25">
        <v>3</v>
      </c>
      <c r="BE210" s="25" t="s">
        <v>32</v>
      </c>
      <c r="BF210" s="25" t="s">
        <v>32</v>
      </c>
      <c r="BG210" s="25" t="s">
        <v>32</v>
      </c>
      <c r="BH210" s="25">
        <v>3</v>
      </c>
    </row>
    <row r="211" spans="1:60" s="26" customFormat="1" ht="12.75">
      <c r="A211" s="25" t="s">
        <v>309</v>
      </c>
      <c r="B211" s="25">
        <v>26</v>
      </c>
      <c r="C211" s="25">
        <v>82</v>
      </c>
      <c r="D211" s="25" t="s">
        <v>304</v>
      </c>
      <c r="E211" s="25" t="s">
        <v>308</v>
      </c>
      <c r="F211" s="23">
        <v>1066</v>
      </c>
      <c r="G211" s="23">
        <v>221</v>
      </c>
      <c r="H211" s="27">
        <v>41</v>
      </c>
      <c r="I211" s="27">
        <v>89</v>
      </c>
      <c r="J211" s="27">
        <v>91</v>
      </c>
      <c r="K211" s="23">
        <v>245</v>
      </c>
      <c r="L211" s="27">
        <v>34</v>
      </c>
      <c r="M211" s="27">
        <v>59</v>
      </c>
      <c r="N211" s="27">
        <v>91</v>
      </c>
      <c r="O211" s="27">
        <v>61</v>
      </c>
      <c r="P211" s="23">
        <v>162</v>
      </c>
      <c r="Q211" s="28">
        <v>14</v>
      </c>
      <c r="R211" s="28">
        <v>48</v>
      </c>
      <c r="S211" s="28">
        <v>62</v>
      </c>
      <c r="T211" s="28">
        <v>38</v>
      </c>
      <c r="U211" s="22">
        <v>113</v>
      </c>
      <c r="V211" s="25">
        <v>17</v>
      </c>
      <c r="W211" s="25">
        <v>28</v>
      </c>
      <c r="X211" s="25">
        <v>36</v>
      </c>
      <c r="Y211" s="25">
        <v>32</v>
      </c>
      <c r="Z211" s="25">
        <v>121</v>
      </c>
      <c r="AA211" s="25">
        <v>19</v>
      </c>
      <c r="AB211" s="25">
        <v>31</v>
      </c>
      <c r="AC211" s="25">
        <v>46</v>
      </c>
      <c r="AD211" s="25">
        <v>25</v>
      </c>
      <c r="AE211" s="25">
        <v>76</v>
      </c>
      <c r="AF211" s="25">
        <v>21</v>
      </c>
      <c r="AG211" s="25">
        <v>16</v>
      </c>
      <c r="AH211" s="25">
        <v>13</v>
      </c>
      <c r="AI211" s="25">
        <v>26</v>
      </c>
      <c r="AJ211" s="25">
        <v>45</v>
      </c>
      <c r="AK211" s="25">
        <v>15</v>
      </c>
      <c r="AL211" s="25">
        <v>10</v>
      </c>
      <c r="AM211" s="25">
        <v>8</v>
      </c>
      <c r="AN211" s="25">
        <v>12</v>
      </c>
      <c r="AO211" s="25">
        <v>25</v>
      </c>
      <c r="AP211" s="25">
        <v>7</v>
      </c>
      <c r="AQ211" s="25">
        <v>6</v>
      </c>
      <c r="AR211" s="25">
        <v>5</v>
      </c>
      <c r="AS211" s="25">
        <v>7</v>
      </c>
      <c r="AT211" s="25">
        <v>25</v>
      </c>
      <c r="AU211" s="25">
        <v>6</v>
      </c>
      <c r="AV211" s="25">
        <v>4</v>
      </c>
      <c r="AW211" s="25">
        <v>5</v>
      </c>
      <c r="AX211" s="25">
        <v>10</v>
      </c>
      <c r="AY211" s="25">
        <v>26</v>
      </c>
      <c r="AZ211" s="25">
        <v>10</v>
      </c>
      <c r="BA211" s="25">
        <v>4</v>
      </c>
      <c r="BB211" s="25">
        <v>3</v>
      </c>
      <c r="BC211" s="25">
        <v>9</v>
      </c>
      <c r="BD211" s="25">
        <v>7</v>
      </c>
      <c r="BE211" s="25" t="s">
        <v>32</v>
      </c>
      <c r="BF211" s="25" t="s">
        <v>32</v>
      </c>
      <c r="BG211" s="25" t="s">
        <v>32</v>
      </c>
      <c r="BH211" s="25">
        <v>7</v>
      </c>
    </row>
    <row r="212" spans="1:60" s="26" customFormat="1" ht="12.75">
      <c r="A212" s="25" t="s">
        <v>310</v>
      </c>
      <c r="B212" s="25">
        <v>26</v>
      </c>
      <c r="C212" s="25">
        <v>82</v>
      </c>
      <c r="D212" s="25" t="s">
        <v>304</v>
      </c>
      <c r="E212" s="25" t="s">
        <v>308</v>
      </c>
      <c r="F212" s="23">
        <v>182</v>
      </c>
      <c r="G212" s="23">
        <v>37</v>
      </c>
      <c r="H212" s="27">
        <v>6</v>
      </c>
      <c r="I212" s="27">
        <v>16</v>
      </c>
      <c r="J212" s="27">
        <v>15</v>
      </c>
      <c r="K212" s="23">
        <v>40</v>
      </c>
      <c r="L212" s="27">
        <v>5</v>
      </c>
      <c r="M212" s="27">
        <v>14</v>
      </c>
      <c r="N212" s="27">
        <v>10</v>
      </c>
      <c r="O212" s="27">
        <v>11</v>
      </c>
      <c r="P212" s="23">
        <v>21</v>
      </c>
      <c r="Q212" s="28">
        <v>3</v>
      </c>
      <c r="R212" s="28">
        <v>2</v>
      </c>
      <c r="S212" s="28">
        <v>7</v>
      </c>
      <c r="T212" s="28">
        <v>9</v>
      </c>
      <c r="U212" s="22">
        <v>13</v>
      </c>
      <c r="V212" s="25">
        <v>0</v>
      </c>
      <c r="W212" s="25">
        <v>3</v>
      </c>
      <c r="X212" s="25">
        <v>5</v>
      </c>
      <c r="Y212" s="25">
        <v>5</v>
      </c>
      <c r="Z212" s="25">
        <v>14</v>
      </c>
      <c r="AA212" s="25">
        <v>3</v>
      </c>
      <c r="AB212" s="25">
        <v>3</v>
      </c>
      <c r="AC212" s="25">
        <v>4</v>
      </c>
      <c r="AD212" s="25">
        <v>4</v>
      </c>
      <c r="AE212" s="25">
        <v>11</v>
      </c>
      <c r="AF212" s="25">
        <v>1</v>
      </c>
      <c r="AG212" s="25">
        <v>4</v>
      </c>
      <c r="AH212" s="25">
        <v>3</v>
      </c>
      <c r="AI212" s="25">
        <v>3</v>
      </c>
      <c r="AJ212" s="25">
        <v>16</v>
      </c>
      <c r="AK212" s="25">
        <v>2</v>
      </c>
      <c r="AL212" s="25">
        <v>3</v>
      </c>
      <c r="AM212" s="25">
        <v>5</v>
      </c>
      <c r="AN212" s="25">
        <v>6</v>
      </c>
      <c r="AO212" s="25">
        <v>22</v>
      </c>
      <c r="AP212" s="25">
        <v>3</v>
      </c>
      <c r="AQ212" s="25">
        <v>5</v>
      </c>
      <c r="AR212" s="25">
        <v>6</v>
      </c>
      <c r="AS212" s="25">
        <v>8</v>
      </c>
      <c r="AT212" s="25">
        <v>5</v>
      </c>
      <c r="AU212" s="25">
        <v>3</v>
      </c>
      <c r="AV212" s="25">
        <v>0</v>
      </c>
      <c r="AW212" s="25">
        <v>1</v>
      </c>
      <c r="AX212" s="25">
        <v>1</v>
      </c>
      <c r="AY212" s="25">
        <v>2</v>
      </c>
      <c r="AZ212" s="25">
        <v>1</v>
      </c>
      <c r="BA212" s="25">
        <v>1</v>
      </c>
      <c r="BB212" s="25">
        <v>0</v>
      </c>
      <c r="BC212" s="25">
        <v>0</v>
      </c>
      <c r="BD212" s="25">
        <v>1</v>
      </c>
      <c r="BE212" s="25" t="s">
        <v>32</v>
      </c>
      <c r="BF212" s="25" t="s">
        <v>32</v>
      </c>
      <c r="BG212" s="25" t="s">
        <v>32</v>
      </c>
      <c r="BH212" s="25">
        <v>1</v>
      </c>
    </row>
    <row r="213" spans="1:60" s="26" customFormat="1" ht="12.75">
      <c r="A213" s="25" t="s">
        <v>311</v>
      </c>
      <c r="B213" s="25">
        <v>26</v>
      </c>
      <c r="C213" s="25">
        <v>82</v>
      </c>
      <c r="D213" s="25" t="s">
        <v>304</v>
      </c>
      <c r="E213" s="25" t="s">
        <v>308</v>
      </c>
      <c r="F213" s="23">
        <v>1023</v>
      </c>
      <c r="G213" s="23">
        <v>219</v>
      </c>
      <c r="H213" s="27">
        <v>31</v>
      </c>
      <c r="I213" s="27">
        <v>81</v>
      </c>
      <c r="J213" s="27">
        <v>107</v>
      </c>
      <c r="K213" s="23">
        <v>259</v>
      </c>
      <c r="L213" s="27">
        <v>39</v>
      </c>
      <c r="M213" s="27">
        <v>63</v>
      </c>
      <c r="N213" s="27">
        <v>101</v>
      </c>
      <c r="O213" s="27">
        <v>56</v>
      </c>
      <c r="P213" s="23">
        <v>169</v>
      </c>
      <c r="Q213" s="28">
        <v>24</v>
      </c>
      <c r="R213" s="28">
        <v>41</v>
      </c>
      <c r="S213" s="28">
        <v>57</v>
      </c>
      <c r="T213" s="28">
        <v>47</v>
      </c>
      <c r="U213" s="22">
        <v>118</v>
      </c>
      <c r="V213" s="25">
        <v>18</v>
      </c>
      <c r="W213" s="25">
        <v>30</v>
      </c>
      <c r="X213" s="25">
        <v>37</v>
      </c>
      <c r="Y213" s="25">
        <v>33</v>
      </c>
      <c r="Z213" s="25">
        <v>76</v>
      </c>
      <c r="AA213" s="25">
        <v>8</v>
      </c>
      <c r="AB213" s="25">
        <v>18</v>
      </c>
      <c r="AC213" s="25">
        <v>25</v>
      </c>
      <c r="AD213" s="25">
        <v>25</v>
      </c>
      <c r="AE213" s="25">
        <v>61</v>
      </c>
      <c r="AF213" s="25">
        <v>16</v>
      </c>
      <c r="AG213" s="25">
        <v>20</v>
      </c>
      <c r="AH213" s="25">
        <v>8</v>
      </c>
      <c r="AI213" s="25">
        <v>17</v>
      </c>
      <c r="AJ213" s="25">
        <v>37</v>
      </c>
      <c r="AK213" s="25">
        <v>11</v>
      </c>
      <c r="AL213" s="25">
        <v>10</v>
      </c>
      <c r="AM213" s="25">
        <v>8</v>
      </c>
      <c r="AN213" s="25">
        <v>8</v>
      </c>
      <c r="AO213" s="25">
        <v>33</v>
      </c>
      <c r="AP213" s="25">
        <v>6</v>
      </c>
      <c r="AQ213" s="25">
        <v>5</v>
      </c>
      <c r="AR213" s="25">
        <v>7</v>
      </c>
      <c r="AS213" s="25">
        <v>15</v>
      </c>
      <c r="AT213" s="25">
        <v>15</v>
      </c>
      <c r="AU213" s="25">
        <v>5</v>
      </c>
      <c r="AV213" s="25">
        <v>1</v>
      </c>
      <c r="AW213" s="25">
        <v>4</v>
      </c>
      <c r="AX213" s="25">
        <v>5</v>
      </c>
      <c r="AY213" s="25">
        <v>29</v>
      </c>
      <c r="AZ213" s="25">
        <v>15</v>
      </c>
      <c r="BA213" s="25">
        <v>3</v>
      </c>
      <c r="BB213" s="25">
        <v>4</v>
      </c>
      <c r="BC213" s="25">
        <v>7</v>
      </c>
      <c r="BD213" s="25">
        <v>7</v>
      </c>
      <c r="BE213" s="25" t="s">
        <v>32</v>
      </c>
      <c r="BF213" s="25" t="s">
        <v>32</v>
      </c>
      <c r="BG213" s="25" t="s">
        <v>32</v>
      </c>
      <c r="BH213" s="25">
        <v>7</v>
      </c>
    </row>
    <row r="214" spans="1:60" s="26" customFormat="1" ht="12.75">
      <c r="A214" s="25" t="s">
        <v>312</v>
      </c>
      <c r="B214" s="25">
        <v>26</v>
      </c>
      <c r="C214" s="25">
        <v>82</v>
      </c>
      <c r="D214" s="25" t="s">
        <v>304</v>
      </c>
      <c r="E214" s="25" t="s">
        <v>308</v>
      </c>
      <c r="F214" s="23">
        <v>1989</v>
      </c>
      <c r="G214" s="23">
        <v>448</v>
      </c>
      <c r="H214" s="27">
        <v>77</v>
      </c>
      <c r="I214" s="27">
        <v>147</v>
      </c>
      <c r="J214" s="27">
        <v>224</v>
      </c>
      <c r="K214" s="23">
        <v>422</v>
      </c>
      <c r="L214" s="27">
        <v>57</v>
      </c>
      <c r="M214" s="27">
        <v>111</v>
      </c>
      <c r="N214" s="27">
        <v>171</v>
      </c>
      <c r="O214" s="27">
        <v>83</v>
      </c>
      <c r="P214" s="23">
        <v>290</v>
      </c>
      <c r="Q214" s="28">
        <v>35</v>
      </c>
      <c r="R214" s="28">
        <v>61</v>
      </c>
      <c r="S214" s="28">
        <v>112</v>
      </c>
      <c r="T214" s="28">
        <v>82</v>
      </c>
      <c r="U214" s="22">
        <v>230</v>
      </c>
      <c r="V214" s="25">
        <v>35</v>
      </c>
      <c r="W214" s="25">
        <v>66</v>
      </c>
      <c r="X214" s="25">
        <v>76</v>
      </c>
      <c r="Y214" s="25">
        <v>53</v>
      </c>
      <c r="Z214" s="25">
        <v>165</v>
      </c>
      <c r="AA214" s="25">
        <v>21</v>
      </c>
      <c r="AB214" s="25">
        <v>46</v>
      </c>
      <c r="AC214" s="25">
        <v>54</v>
      </c>
      <c r="AD214" s="25">
        <v>44</v>
      </c>
      <c r="AE214" s="25">
        <v>118</v>
      </c>
      <c r="AF214" s="25">
        <v>22</v>
      </c>
      <c r="AG214" s="25">
        <v>27</v>
      </c>
      <c r="AH214" s="25">
        <v>23</v>
      </c>
      <c r="AI214" s="25">
        <v>46</v>
      </c>
      <c r="AJ214" s="25">
        <v>99</v>
      </c>
      <c r="AK214" s="25">
        <v>37</v>
      </c>
      <c r="AL214" s="25">
        <v>15</v>
      </c>
      <c r="AM214" s="25">
        <v>12</v>
      </c>
      <c r="AN214" s="25">
        <v>35</v>
      </c>
      <c r="AO214" s="25">
        <v>67</v>
      </c>
      <c r="AP214" s="25">
        <v>20</v>
      </c>
      <c r="AQ214" s="25">
        <v>13</v>
      </c>
      <c r="AR214" s="25">
        <v>12</v>
      </c>
      <c r="AS214" s="25">
        <v>22</v>
      </c>
      <c r="AT214" s="25">
        <v>61</v>
      </c>
      <c r="AU214" s="25">
        <v>24</v>
      </c>
      <c r="AV214" s="25">
        <v>14</v>
      </c>
      <c r="AW214" s="25">
        <v>7</v>
      </c>
      <c r="AX214" s="25">
        <v>16</v>
      </c>
      <c r="AY214" s="25">
        <v>70</v>
      </c>
      <c r="AZ214" s="25">
        <v>17</v>
      </c>
      <c r="BA214" s="25">
        <v>15</v>
      </c>
      <c r="BB214" s="25">
        <v>16</v>
      </c>
      <c r="BC214" s="25">
        <v>22</v>
      </c>
      <c r="BD214" s="25">
        <v>19</v>
      </c>
      <c r="BE214" s="25" t="s">
        <v>32</v>
      </c>
      <c r="BF214" s="25" t="s">
        <v>32</v>
      </c>
      <c r="BG214" s="25" t="s">
        <v>32</v>
      </c>
      <c r="BH214" s="25">
        <v>19</v>
      </c>
    </row>
    <row r="215" spans="1:60" s="26" customFormat="1" ht="12.75">
      <c r="A215" s="25" t="s">
        <v>313</v>
      </c>
      <c r="B215" s="25">
        <v>26</v>
      </c>
      <c r="C215" s="25">
        <v>82</v>
      </c>
      <c r="D215" s="25" t="s">
        <v>304</v>
      </c>
      <c r="E215" s="25" t="s">
        <v>308</v>
      </c>
      <c r="F215" s="23">
        <v>183</v>
      </c>
      <c r="G215" s="23">
        <v>21</v>
      </c>
      <c r="H215" s="27">
        <v>7</v>
      </c>
      <c r="I215" s="27">
        <v>14</v>
      </c>
      <c r="J215" s="27"/>
      <c r="K215" s="23">
        <v>53</v>
      </c>
      <c r="L215" s="27">
        <v>8</v>
      </c>
      <c r="M215" s="27">
        <v>17</v>
      </c>
      <c r="N215" s="27">
        <v>20</v>
      </c>
      <c r="O215" s="27">
        <v>8</v>
      </c>
      <c r="P215" s="23">
        <v>35</v>
      </c>
      <c r="Q215" s="28">
        <v>4</v>
      </c>
      <c r="R215" s="28">
        <v>8</v>
      </c>
      <c r="S215" s="28">
        <v>14</v>
      </c>
      <c r="T215" s="28">
        <v>9</v>
      </c>
      <c r="U215" s="22">
        <v>18</v>
      </c>
      <c r="V215" s="25">
        <v>1</v>
      </c>
      <c r="W215" s="25">
        <v>5</v>
      </c>
      <c r="X215" s="25">
        <v>6</v>
      </c>
      <c r="Y215" s="25">
        <v>6</v>
      </c>
      <c r="Z215" s="25">
        <v>17</v>
      </c>
      <c r="AA215" s="25">
        <v>5</v>
      </c>
      <c r="AB215" s="25">
        <v>5</v>
      </c>
      <c r="AC215" s="25">
        <v>4</v>
      </c>
      <c r="AD215" s="25">
        <v>3</v>
      </c>
      <c r="AE215" s="25">
        <v>4</v>
      </c>
      <c r="AF215" s="25">
        <v>0</v>
      </c>
      <c r="AG215" s="25">
        <v>1</v>
      </c>
      <c r="AH215" s="25">
        <v>1</v>
      </c>
      <c r="AI215" s="25">
        <v>2</v>
      </c>
      <c r="AJ215" s="25">
        <v>12</v>
      </c>
      <c r="AK215" s="25">
        <v>5</v>
      </c>
      <c r="AL215" s="25">
        <v>3</v>
      </c>
      <c r="AM215" s="25">
        <v>1</v>
      </c>
      <c r="AN215" s="25">
        <v>3</v>
      </c>
      <c r="AO215" s="25">
        <v>6</v>
      </c>
      <c r="AP215" s="25">
        <v>3</v>
      </c>
      <c r="AQ215" s="25">
        <v>1</v>
      </c>
      <c r="AR215" s="25">
        <v>1</v>
      </c>
      <c r="AS215" s="25">
        <v>1</v>
      </c>
      <c r="AT215" s="25">
        <v>6</v>
      </c>
      <c r="AU215" s="25">
        <v>0</v>
      </c>
      <c r="AV215" s="25">
        <v>3</v>
      </c>
      <c r="AW215" s="25">
        <v>0</v>
      </c>
      <c r="AX215" s="25">
        <v>3</v>
      </c>
      <c r="AY215" s="25">
        <v>8</v>
      </c>
      <c r="AZ215" s="25">
        <v>4</v>
      </c>
      <c r="BA215" s="25">
        <v>1</v>
      </c>
      <c r="BB215" s="25">
        <v>1</v>
      </c>
      <c r="BC215" s="25">
        <v>2</v>
      </c>
      <c r="BD215" s="25">
        <v>3</v>
      </c>
      <c r="BE215" s="25" t="s">
        <v>32</v>
      </c>
      <c r="BF215" s="25" t="s">
        <v>32</v>
      </c>
      <c r="BG215" s="25" t="s">
        <v>32</v>
      </c>
      <c r="BH215" s="25">
        <v>3</v>
      </c>
    </row>
    <row r="216" spans="1:60" s="26" customFormat="1" ht="12.75">
      <c r="A216" s="25" t="s">
        <v>314</v>
      </c>
      <c r="B216" s="25">
        <v>38</v>
      </c>
      <c r="C216" s="25">
        <v>82</v>
      </c>
      <c r="D216" s="25" t="s">
        <v>304</v>
      </c>
      <c r="E216" s="25" t="s">
        <v>315</v>
      </c>
      <c r="F216" s="23">
        <v>1620</v>
      </c>
      <c r="G216" s="23">
        <v>345</v>
      </c>
      <c r="H216" s="27">
        <v>70</v>
      </c>
      <c r="I216" s="27">
        <v>118</v>
      </c>
      <c r="J216" s="27">
        <v>157</v>
      </c>
      <c r="K216" s="23">
        <v>399</v>
      </c>
      <c r="L216" s="27">
        <v>60</v>
      </c>
      <c r="M216" s="27">
        <v>114</v>
      </c>
      <c r="N216" s="27">
        <v>127</v>
      </c>
      <c r="O216" s="27">
        <v>98</v>
      </c>
      <c r="P216" s="23">
        <v>276</v>
      </c>
      <c r="Q216" s="28">
        <v>39</v>
      </c>
      <c r="R216" s="28">
        <v>69</v>
      </c>
      <c r="S216" s="28">
        <v>102</v>
      </c>
      <c r="T216" s="28">
        <v>66</v>
      </c>
      <c r="U216" s="22">
        <v>168</v>
      </c>
      <c r="V216" s="25">
        <v>28</v>
      </c>
      <c r="W216" s="25">
        <v>52</v>
      </c>
      <c r="X216" s="25">
        <v>48</v>
      </c>
      <c r="Y216" s="25">
        <v>40</v>
      </c>
      <c r="Z216" s="25">
        <v>137</v>
      </c>
      <c r="AA216" s="25">
        <v>14</v>
      </c>
      <c r="AB216" s="25">
        <v>32</v>
      </c>
      <c r="AC216" s="25">
        <v>45</v>
      </c>
      <c r="AD216" s="25">
        <v>46</v>
      </c>
      <c r="AE216" s="25">
        <v>88</v>
      </c>
      <c r="AF216" s="25">
        <v>20</v>
      </c>
      <c r="AG216" s="25">
        <v>14</v>
      </c>
      <c r="AH216" s="25">
        <v>23</v>
      </c>
      <c r="AI216" s="25">
        <v>31</v>
      </c>
      <c r="AJ216" s="25">
        <v>60</v>
      </c>
      <c r="AK216" s="25">
        <v>17</v>
      </c>
      <c r="AL216" s="25">
        <v>19</v>
      </c>
      <c r="AM216" s="25">
        <v>9</v>
      </c>
      <c r="AN216" s="25">
        <v>15</v>
      </c>
      <c r="AO216" s="25">
        <v>42</v>
      </c>
      <c r="AP216" s="25">
        <v>14</v>
      </c>
      <c r="AQ216" s="25">
        <v>12</v>
      </c>
      <c r="AR216" s="25">
        <v>5</v>
      </c>
      <c r="AS216" s="25">
        <v>11</v>
      </c>
      <c r="AT216" s="25">
        <v>37</v>
      </c>
      <c r="AU216" s="25">
        <v>15</v>
      </c>
      <c r="AV216" s="25">
        <v>5</v>
      </c>
      <c r="AW216" s="25">
        <v>8</v>
      </c>
      <c r="AX216" s="25">
        <v>9</v>
      </c>
      <c r="AY216" s="25">
        <v>57</v>
      </c>
      <c r="AZ216" s="25">
        <v>20</v>
      </c>
      <c r="BA216" s="25">
        <v>9</v>
      </c>
      <c r="BB216" s="25">
        <v>7</v>
      </c>
      <c r="BC216" s="25">
        <v>21</v>
      </c>
      <c r="BD216" s="25">
        <v>11</v>
      </c>
      <c r="BE216" s="25" t="s">
        <v>32</v>
      </c>
      <c r="BF216" s="25" t="s">
        <v>32</v>
      </c>
      <c r="BG216" s="25" t="s">
        <v>32</v>
      </c>
      <c r="BH216" s="25">
        <v>11</v>
      </c>
    </row>
    <row r="217" spans="1:60" s="26" customFormat="1" ht="12.75">
      <c r="A217" s="25" t="s">
        <v>316</v>
      </c>
      <c r="B217" s="25">
        <v>38</v>
      </c>
      <c r="C217" s="25">
        <v>82</v>
      </c>
      <c r="D217" s="25" t="s">
        <v>304</v>
      </c>
      <c r="E217" s="25" t="s">
        <v>304</v>
      </c>
      <c r="F217" s="23">
        <v>8042</v>
      </c>
      <c r="G217" s="23">
        <v>1390</v>
      </c>
      <c r="H217" s="27">
        <v>317</v>
      </c>
      <c r="I217" s="27">
        <v>489</v>
      </c>
      <c r="J217" s="27">
        <v>584</v>
      </c>
      <c r="K217" s="23">
        <v>1518</v>
      </c>
      <c r="L217" s="27">
        <v>274</v>
      </c>
      <c r="M217" s="27">
        <v>365</v>
      </c>
      <c r="N217" s="27">
        <v>595</v>
      </c>
      <c r="O217" s="27">
        <v>284</v>
      </c>
      <c r="P217" s="23">
        <v>1005</v>
      </c>
      <c r="Q217" s="28">
        <v>175</v>
      </c>
      <c r="R217" s="28">
        <v>222</v>
      </c>
      <c r="S217" s="28">
        <v>327</v>
      </c>
      <c r="T217" s="28">
        <v>281</v>
      </c>
      <c r="U217" s="22">
        <v>845</v>
      </c>
      <c r="V217" s="25">
        <v>165</v>
      </c>
      <c r="W217" s="25">
        <v>273</v>
      </c>
      <c r="X217" s="25">
        <v>169</v>
      </c>
      <c r="Y217" s="25">
        <v>238</v>
      </c>
      <c r="Z217" s="25">
        <v>936</v>
      </c>
      <c r="AA217" s="25">
        <v>135</v>
      </c>
      <c r="AB217" s="25">
        <v>257</v>
      </c>
      <c r="AC217" s="25">
        <v>300</v>
      </c>
      <c r="AD217" s="25">
        <v>244</v>
      </c>
      <c r="AE217" s="25">
        <v>644</v>
      </c>
      <c r="AF217" s="25">
        <v>183</v>
      </c>
      <c r="AG217" s="25">
        <v>140</v>
      </c>
      <c r="AH217" s="25">
        <v>88</v>
      </c>
      <c r="AI217" s="25">
        <v>233</v>
      </c>
      <c r="AJ217" s="25">
        <v>510</v>
      </c>
      <c r="AK217" s="25">
        <v>157</v>
      </c>
      <c r="AL217" s="25">
        <v>90</v>
      </c>
      <c r="AM217" s="25">
        <v>97</v>
      </c>
      <c r="AN217" s="25">
        <v>166</v>
      </c>
      <c r="AO217" s="25">
        <v>448</v>
      </c>
      <c r="AP217" s="25">
        <v>156</v>
      </c>
      <c r="AQ217" s="25">
        <v>72</v>
      </c>
      <c r="AR217" s="25">
        <v>53</v>
      </c>
      <c r="AS217" s="25">
        <v>167</v>
      </c>
      <c r="AT217" s="25">
        <v>272</v>
      </c>
      <c r="AU217" s="25">
        <v>87</v>
      </c>
      <c r="AV217" s="25">
        <v>54</v>
      </c>
      <c r="AW217" s="25">
        <v>41</v>
      </c>
      <c r="AX217" s="25">
        <v>90</v>
      </c>
      <c r="AY217" s="25">
        <v>355</v>
      </c>
      <c r="AZ217" s="25">
        <v>143</v>
      </c>
      <c r="BA217" s="25">
        <v>63</v>
      </c>
      <c r="BB217" s="25">
        <v>50</v>
      </c>
      <c r="BC217" s="25">
        <v>99</v>
      </c>
      <c r="BD217" s="25">
        <v>119</v>
      </c>
      <c r="BE217" s="25" t="s">
        <v>32</v>
      </c>
      <c r="BF217" s="25" t="s">
        <v>32</v>
      </c>
      <c r="BG217" s="25" t="s">
        <v>32</v>
      </c>
      <c r="BH217" s="25">
        <v>119</v>
      </c>
    </row>
    <row r="218" spans="1:60" s="26" customFormat="1" ht="12.75">
      <c r="A218" s="25" t="s">
        <v>317</v>
      </c>
      <c r="B218" s="25">
        <v>38</v>
      </c>
      <c r="C218" s="25">
        <v>82</v>
      </c>
      <c r="D218" s="25" t="s">
        <v>304</v>
      </c>
      <c r="E218" s="25" t="s">
        <v>304</v>
      </c>
      <c r="F218" s="23">
        <v>257</v>
      </c>
      <c r="G218" s="23">
        <v>50</v>
      </c>
      <c r="H218" s="27">
        <v>13</v>
      </c>
      <c r="I218" s="27">
        <v>16</v>
      </c>
      <c r="J218" s="27">
        <v>21</v>
      </c>
      <c r="K218" s="23">
        <v>57</v>
      </c>
      <c r="L218" s="27">
        <v>16</v>
      </c>
      <c r="M218" s="27">
        <v>15</v>
      </c>
      <c r="N218" s="27">
        <v>14</v>
      </c>
      <c r="O218" s="27">
        <v>12</v>
      </c>
      <c r="P218" s="23">
        <v>45</v>
      </c>
      <c r="Q218" s="28">
        <v>5</v>
      </c>
      <c r="R218" s="28">
        <v>10</v>
      </c>
      <c r="S218" s="28">
        <v>12</v>
      </c>
      <c r="T218" s="28">
        <v>18</v>
      </c>
      <c r="U218" s="22">
        <v>29</v>
      </c>
      <c r="V218" s="25">
        <v>6</v>
      </c>
      <c r="W218" s="25">
        <v>4</v>
      </c>
      <c r="X218" s="25">
        <v>13</v>
      </c>
      <c r="Y218" s="25">
        <v>6</v>
      </c>
      <c r="Z218" s="25">
        <v>25</v>
      </c>
      <c r="AA218" s="25">
        <v>5</v>
      </c>
      <c r="AB218" s="25">
        <v>6</v>
      </c>
      <c r="AC218" s="25">
        <v>10</v>
      </c>
      <c r="AD218" s="25">
        <v>4</v>
      </c>
      <c r="AE218" s="25">
        <v>12</v>
      </c>
      <c r="AF218" s="25">
        <v>3</v>
      </c>
      <c r="AG218" s="25">
        <v>2</v>
      </c>
      <c r="AH218" s="25">
        <v>3</v>
      </c>
      <c r="AI218" s="25">
        <v>4</v>
      </c>
      <c r="AJ218" s="25">
        <v>18</v>
      </c>
      <c r="AK218" s="25">
        <v>5</v>
      </c>
      <c r="AL218" s="25">
        <v>5</v>
      </c>
      <c r="AM218" s="25">
        <v>3</v>
      </c>
      <c r="AN218" s="25">
        <v>5</v>
      </c>
      <c r="AO218" s="25">
        <v>7</v>
      </c>
      <c r="AP218" s="25">
        <v>2</v>
      </c>
      <c r="AQ218" s="25">
        <v>3</v>
      </c>
      <c r="AR218" s="25">
        <v>1</v>
      </c>
      <c r="AS218" s="25">
        <v>1</v>
      </c>
      <c r="AT218" s="25">
        <v>5</v>
      </c>
      <c r="AU218" s="25">
        <v>1</v>
      </c>
      <c r="AV218" s="25">
        <v>2</v>
      </c>
      <c r="AW218" s="25">
        <v>2</v>
      </c>
      <c r="AX218" s="25">
        <v>0</v>
      </c>
      <c r="AY218" s="25">
        <v>5</v>
      </c>
      <c r="AZ218" s="25">
        <v>3</v>
      </c>
      <c r="BA218" s="25">
        <v>1</v>
      </c>
      <c r="BB218" s="25">
        <v>0</v>
      </c>
      <c r="BC218" s="25">
        <v>1</v>
      </c>
      <c r="BD218" s="25">
        <v>4</v>
      </c>
      <c r="BE218" s="25" t="s">
        <v>32</v>
      </c>
      <c r="BF218" s="25" t="s">
        <v>32</v>
      </c>
      <c r="BG218" s="25" t="s">
        <v>32</v>
      </c>
      <c r="BH218" s="25">
        <v>4</v>
      </c>
    </row>
    <row r="219" spans="1:60" s="26" customFormat="1" ht="12.75">
      <c r="A219" s="25" t="s">
        <v>318</v>
      </c>
      <c r="B219" s="25">
        <v>38</v>
      </c>
      <c r="C219" s="25">
        <v>82</v>
      </c>
      <c r="D219" s="25" t="s">
        <v>304</v>
      </c>
      <c r="E219" s="25" t="s">
        <v>304</v>
      </c>
      <c r="F219" s="23">
        <v>865</v>
      </c>
      <c r="G219" s="23">
        <v>206</v>
      </c>
      <c r="H219" s="27">
        <v>33</v>
      </c>
      <c r="I219" s="27">
        <v>83</v>
      </c>
      <c r="J219" s="27">
        <v>90</v>
      </c>
      <c r="K219" s="23">
        <v>200</v>
      </c>
      <c r="L219" s="27">
        <v>24</v>
      </c>
      <c r="M219" s="27">
        <v>56</v>
      </c>
      <c r="N219" s="27">
        <v>76</v>
      </c>
      <c r="O219" s="27">
        <v>44</v>
      </c>
      <c r="P219" s="23">
        <v>123</v>
      </c>
      <c r="Q219" s="28">
        <v>8</v>
      </c>
      <c r="R219" s="28">
        <v>36</v>
      </c>
      <c r="S219" s="28">
        <v>46</v>
      </c>
      <c r="T219" s="28">
        <v>33</v>
      </c>
      <c r="U219" s="22">
        <v>100</v>
      </c>
      <c r="V219" s="25">
        <v>13</v>
      </c>
      <c r="W219" s="25">
        <v>32</v>
      </c>
      <c r="X219" s="25">
        <v>34</v>
      </c>
      <c r="Y219" s="25">
        <v>21</v>
      </c>
      <c r="Z219" s="25">
        <v>69</v>
      </c>
      <c r="AA219" s="25">
        <v>8</v>
      </c>
      <c r="AB219" s="25">
        <v>20</v>
      </c>
      <c r="AC219" s="25">
        <v>22</v>
      </c>
      <c r="AD219" s="25">
        <v>19</v>
      </c>
      <c r="AE219" s="25">
        <v>58</v>
      </c>
      <c r="AF219" s="25">
        <v>12</v>
      </c>
      <c r="AG219" s="25">
        <v>15</v>
      </c>
      <c r="AH219" s="25">
        <v>11</v>
      </c>
      <c r="AI219" s="25">
        <v>20</v>
      </c>
      <c r="AJ219" s="25">
        <v>29</v>
      </c>
      <c r="AK219" s="25">
        <v>4</v>
      </c>
      <c r="AL219" s="25">
        <v>5</v>
      </c>
      <c r="AM219" s="25">
        <v>11</v>
      </c>
      <c r="AN219" s="25">
        <v>9</v>
      </c>
      <c r="AO219" s="25">
        <v>30</v>
      </c>
      <c r="AP219" s="25">
        <v>8</v>
      </c>
      <c r="AQ219" s="25">
        <v>8</v>
      </c>
      <c r="AR219" s="25">
        <v>6</v>
      </c>
      <c r="AS219" s="25">
        <v>8</v>
      </c>
      <c r="AT219" s="25">
        <v>24</v>
      </c>
      <c r="AU219" s="25">
        <v>9</v>
      </c>
      <c r="AV219" s="25">
        <v>5</v>
      </c>
      <c r="AW219" s="25">
        <v>3</v>
      </c>
      <c r="AX219" s="25">
        <v>7</v>
      </c>
      <c r="AY219" s="25">
        <v>22</v>
      </c>
      <c r="AZ219" s="25">
        <v>9</v>
      </c>
      <c r="BA219" s="25">
        <v>1</v>
      </c>
      <c r="BB219" s="25">
        <v>2</v>
      </c>
      <c r="BC219" s="25">
        <v>10</v>
      </c>
      <c r="BD219" s="25">
        <v>4</v>
      </c>
      <c r="BE219" s="25" t="s">
        <v>32</v>
      </c>
      <c r="BF219" s="25" t="s">
        <v>32</v>
      </c>
      <c r="BG219" s="25" t="s">
        <v>32</v>
      </c>
      <c r="BH219" s="25">
        <v>4</v>
      </c>
    </row>
    <row r="220" spans="1:60" s="26" customFormat="1" ht="12.75">
      <c r="A220" s="25" t="s">
        <v>319</v>
      </c>
      <c r="B220" s="25">
        <v>38</v>
      </c>
      <c r="C220" s="25">
        <v>82</v>
      </c>
      <c r="D220" s="25" t="s">
        <v>304</v>
      </c>
      <c r="E220" s="25" t="s">
        <v>304</v>
      </c>
      <c r="F220" s="23">
        <v>513</v>
      </c>
      <c r="G220" s="23"/>
      <c r="H220" s="27"/>
      <c r="I220" s="27"/>
      <c r="J220" s="27"/>
      <c r="K220" s="23">
        <v>153</v>
      </c>
      <c r="L220" s="27">
        <v>19</v>
      </c>
      <c r="M220" s="27">
        <v>48</v>
      </c>
      <c r="N220" s="27">
        <v>57</v>
      </c>
      <c r="O220" s="27">
        <v>29</v>
      </c>
      <c r="P220" s="23">
        <v>104</v>
      </c>
      <c r="Q220" s="28">
        <v>11</v>
      </c>
      <c r="R220" s="28">
        <v>27</v>
      </c>
      <c r="S220" s="28">
        <v>43</v>
      </c>
      <c r="T220" s="28">
        <v>23</v>
      </c>
      <c r="U220" s="22">
        <v>75</v>
      </c>
      <c r="V220" s="25">
        <v>14</v>
      </c>
      <c r="W220" s="25">
        <v>27</v>
      </c>
      <c r="X220" s="25">
        <v>20</v>
      </c>
      <c r="Y220" s="25">
        <v>14</v>
      </c>
      <c r="Z220" s="25">
        <v>60</v>
      </c>
      <c r="AA220" s="25">
        <v>10</v>
      </c>
      <c r="AB220" s="25">
        <v>12</v>
      </c>
      <c r="AC220" s="25">
        <v>27</v>
      </c>
      <c r="AD220" s="25">
        <v>11</v>
      </c>
      <c r="AE220" s="25">
        <v>40</v>
      </c>
      <c r="AF220" s="25">
        <v>13</v>
      </c>
      <c r="AG220" s="25">
        <v>6</v>
      </c>
      <c r="AH220" s="25">
        <v>2</v>
      </c>
      <c r="AI220" s="25">
        <v>19</v>
      </c>
      <c r="AJ220" s="25">
        <v>22</v>
      </c>
      <c r="AK220" s="25">
        <v>6</v>
      </c>
      <c r="AL220" s="25">
        <v>7</v>
      </c>
      <c r="AM220" s="25">
        <v>4</v>
      </c>
      <c r="AN220" s="25">
        <v>5</v>
      </c>
      <c r="AO220" s="25">
        <v>16</v>
      </c>
      <c r="AP220" s="25">
        <v>8</v>
      </c>
      <c r="AQ220" s="25">
        <v>2</v>
      </c>
      <c r="AR220" s="25">
        <v>2</v>
      </c>
      <c r="AS220" s="25">
        <v>4</v>
      </c>
      <c r="AT220" s="25">
        <v>19</v>
      </c>
      <c r="AU220" s="25">
        <v>9</v>
      </c>
      <c r="AV220" s="25">
        <v>2</v>
      </c>
      <c r="AW220" s="25">
        <v>5</v>
      </c>
      <c r="AX220" s="25">
        <v>3</v>
      </c>
      <c r="AY220" s="25">
        <v>19</v>
      </c>
      <c r="AZ220" s="25">
        <v>7</v>
      </c>
      <c r="BA220" s="25">
        <v>4</v>
      </c>
      <c r="BB220" s="25">
        <v>4</v>
      </c>
      <c r="BC220" s="25">
        <v>4</v>
      </c>
      <c r="BD220" s="25">
        <v>5</v>
      </c>
      <c r="BE220" s="25" t="s">
        <v>32</v>
      </c>
      <c r="BF220" s="25" t="s">
        <v>32</v>
      </c>
      <c r="BG220" s="25" t="s">
        <v>32</v>
      </c>
      <c r="BH220" s="25">
        <v>5</v>
      </c>
    </row>
    <row r="221" spans="1:60" s="26" customFormat="1" ht="12.75">
      <c r="A221" s="25" t="s">
        <v>320</v>
      </c>
      <c r="B221" s="25">
        <v>38</v>
      </c>
      <c r="C221" s="25">
        <v>82</v>
      </c>
      <c r="D221" s="25" t="s">
        <v>304</v>
      </c>
      <c r="E221" s="25" t="s">
        <v>321</v>
      </c>
      <c r="F221" s="23">
        <v>1906</v>
      </c>
      <c r="G221" s="23">
        <v>429</v>
      </c>
      <c r="H221" s="27">
        <v>102</v>
      </c>
      <c r="I221" s="27">
        <v>123</v>
      </c>
      <c r="J221" s="27">
        <v>204</v>
      </c>
      <c r="K221" s="23">
        <v>379</v>
      </c>
      <c r="L221" s="27">
        <v>46</v>
      </c>
      <c r="M221" s="27">
        <v>92</v>
      </c>
      <c r="N221" s="27">
        <v>135</v>
      </c>
      <c r="O221" s="27">
        <v>106</v>
      </c>
      <c r="P221" s="23">
        <v>318</v>
      </c>
      <c r="Q221" s="28">
        <v>38</v>
      </c>
      <c r="R221" s="28">
        <v>81</v>
      </c>
      <c r="S221" s="28">
        <v>110</v>
      </c>
      <c r="T221" s="28">
        <v>89</v>
      </c>
      <c r="U221" s="22">
        <v>222</v>
      </c>
      <c r="V221" s="25">
        <v>26</v>
      </c>
      <c r="W221" s="25">
        <v>59</v>
      </c>
      <c r="X221" s="25">
        <v>81</v>
      </c>
      <c r="Y221" s="25">
        <v>56</v>
      </c>
      <c r="Z221" s="25">
        <v>189</v>
      </c>
      <c r="AA221" s="25">
        <v>23</v>
      </c>
      <c r="AB221" s="25">
        <v>35</v>
      </c>
      <c r="AC221" s="25">
        <v>77</v>
      </c>
      <c r="AD221" s="25">
        <v>54</v>
      </c>
      <c r="AE221" s="25">
        <v>104</v>
      </c>
      <c r="AF221" s="25">
        <v>30</v>
      </c>
      <c r="AG221" s="25">
        <v>22</v>
      </c>
      <c r="AH221" s="25">
        <v>27</v>
      </c>
      <c r="AI221" s="25">
        <v>25</v>
      </c>
      <c r="AJ221" s="25">
        <v>67</v>
      </c>
      <c r="AK221" s="25">
        <v>21</v>
      </c>
      <c r="AL221" s="25">
        <v>11</v>
      </c>
      <c r="AM221" s="25">
        <v>15</v>
      </c>
      <c r="AN221" s="25">
        <v>20</v>
      </c>
      <c r="AO221" s="25">
        <v>78</v>
      </c>
      <c r="AP221" s="25">
        <v>23</v>
      </c>
      <c r="AQ221" s="25">
        <v>13</v>
      </c>
      <c r="AR221" s="25">
        <v>12</v>
      </c>
      <c r="AS221" s="25">
        <v>30</v>
      </c>
      <c r="AT221" s="25">
        <v>51</v>
      </c>
      <c r="AU221" s="25">
        <v>17</v>
      </c>
      <c r="AV221" s="25">
        <v>12</v>
      </c>
      <c r="AW221" s="25">
        <v>7</v>
      </c>
      <c r="AX221" s="25">
        <v>15</v>
      </c>
      <c r="AY221" s="25">
        <v>49</v>
      </c>
      <c r="AZ221" s="25">
        <v>16</v>
      </c>
      <c r="BA221" s="25">
        <v>9</v>
      </c>
      <c r="BB221" s="25">
        <v>12</v>
      </c>
      <c r="BC221" s="25">
        <v>12</v>
      </c>
      <c r="BD221" s="25">
        <v>20</v>
      </c>
      <c r="BE221" s="25" t="s">
        <v>32</v>
      </c>
      <c r="BF221" s="25" t="s">
        <v>32</v>
      </c>
      <c r="BG221" s="25" t="s">
        <v>32</v>
      </c>
      <c r="BH221" s="25">
        <v>20</v>
      </c>
    </row>
    <row r="222" spans="1:60" s="26" customFormat="1" ht="12.75">
      <c r="A222" s="25" t="s">
        <v>322</v>
      </c>
      <c r="B222" s="25">
        <v>19</v>
      </c>
      <c r="C222" s="25">
        <v>74</v>
      </c>
      <c r="D222" s="25" t="s">
        <v>323</v>
      </c>
      <c r="E222" s="25" t="s">
        <v>324</v>
      </c>
      <c r="F222" s="23">
        <v>1324</v>
      </c>
      <c r="G222" s="23">
        <v>298</v>
      </c>
      <c r="H222" s="27">
        <v>52</v>
      </c>
      <c r="I222" s="27">
        <v>118</v>
      </c>
      <c r="J222" s="27">
        <v>128</v>
      </c>
      <c r="K222" s="23">
        <v>337</v>
      </c>
      <c r="L222" s="27">
        <v>57</v>
      </c>
      <c r="M222" s="27">
        <v>90</v>
      </c>
      <c r="N222" s="27">
        <v>128</v>
      </c>
      <c r="O222" s="27">
        <v>62</v>
      </c>
      <c r="P222" s="23">
        <v>170</v>
      </c>
      <c r="Q222" s="28">
        <v>18</v>
      </c>
      <c r="R222" s="28">
        <v>32</v>
      </c>
      <c r="S222" s="28">
        <v>82</v>
      </c>
      <c r="T222" s="28">
        <v>38</v>
      </c>
      <c r="U222" s="22">
        <v>163</v>
      </c>
      <c r="V222" s="25">
        <v>30</v>
      </c>
      <c r="W222" s="25">
        <v>41</v>
      </c>
      <c r="X222" s="25">
        <v>54</v>
      </c>
      <c r="Y222" s="25">
        <v>38</v>
      </c>
      <c r="Z222" s="25">
        <v>120</v>
      </c>
      <c r="AA222" s="25">
        <v>14</v>
      </c>
      <c r="AB222" s="25">
        <v>35</v>
      </c>
      <c r="AC222" s="25">
        <v>41</v>
      </c>
      <c r="AD222" s="25">
        <v>30</v>
      </c>
      <c r="AE222" s="25">
        <v>81</v>
      </c>
      <c r="AF222" s="25">
        <v>23</v>
      </c>
      <c r="AG222" s="25">
        <v>20</v>
      </c>
      <c r="AH222" s="25">
        <v>11</v>
      </c>
      <c r="AI222" s="25">
        <v>27</v>
      </c>
      <c r="AJ222" s="25">
        <v>51</v>
      </c>
      <c r="AK222" s="25">
        <v>9</v>
      </c>
      <c r="AL222" s="25">
        <v>7</v>
      </c>
      <c r="AM222" s="25">
        <v>8</v>
      </c>
      <c r="AN222" s="25">
        <v>27</v>
      </c>
      <c r="AO222" s="25">
        <v>46</v>
      </c>
      <c r="AP222" s="25">
        <v>10</v>
      </c>
      <c r="AQ222" s="25">
        <v>4</v>
      </c>
      <c r="AR222" s="25">
        <v>13</v>
      </c>
      <c r="AS222" s="25">
        <v>19</v>
      </c>
      <c r="AT222" s="25">
        <v>19</v>
      </c>
      <c r="AU222" s="25">
        <v>10</v>
      </c>
      <c r="AV222" s="25">
        <v>2</v>
      </c>
      <c r="AW222" s="25">
        <v>2</v>
      </c>
      <c r="AX222" s="25">
        <v>5</v>
      </c>
      <c r="AY222" s="25">
        <v>32</v>
      </c>
      <c r="AZ222" s="25">
        <v>11</v>
      </c>
      <c r="BA222" s="25">
        <v>5</v>
      </c>
      <c r="BB222" s="25">
        <v>5</v>
      </c>
      <c r="BC222" s="25">
        <v>11</v>
      </c>
      <c r="BD222" s="25">
        <v>7</v>
      </c>
      <c r="BE222" s="25" t="s">
        <v>32</v>
      </c>
      <c r="BF222" s="25" t="s">
        <v>32</v>
      </c>
      <c r="BG222" s="25" t="s">
        <v>32</v>
      </c>
      <c r="BH222" s="25">
        <v>7</v>
      </c>
    </row>
    <row r="223" spans="1:60" s="26" customFormat="1" ht="12.75">
      <c r="A223" s="25" t="s">
        <v>325</v>
      </c>
      <c r="B223" s="25">
        <v>19</v>
      </c>
      <c r="C223" s="25">
        <v>74</v>
      </c>
      <c r="D223" s="25" t="s">
        <v>323</v>
      </c>
      <c r="E223" s="25" t="s">
        <v>326</v>
      </c>
      <c r="F223" s="23">
        <v>642</v>
      </c>
      <c r="G223" s="23">
        <v>120</v>
      </c>
      <c r="H223" s="27">
        <v>28</v>
      </c>
      <c r="I223" s="27">
        <v>43</v>
      </c>
      <c r="J223" s="27">
        <v>49</v>
      </c>
      <c r="K223" s="23">
        <v>126</v>
      </c>
      <c r="L223" s="27">
        <v>30</v>
      </c>
      <c r="M223" s="27">
        <v>38</v>
      </c>
      <c r="N223" s="27">
        <v>35</v>
      </c>
      <c r="O223" s="27">
        <v>23</v>
      </c>
      <c r="P223" s="23">
        <v>87</v>
      </c>
      <c r="Q223" s="28">
        <v>11</v>
      </c>
      <c r="R223" s="28">
        <v>24</v>
      </c>
      <c r="S223" s="28">
        <v>28</v>
      </c>
      <c r="T223" s="28">
        <v>24</v>
      </c>
      <c r="U223" s="22">
        <v>84</v>
      </c>
      <c r="V223" s="25">
        <v>9</v>
      </c>
      <c r="W223" s="25">
        <v>30</v>
      </c>
      <c r="X223" s="25">
        <v>27</v>
      </c>
      <c r="Y223" s="25">
        <v>18</v>
      </c>
      <c r="Z223" s="25">
        <v>68</v>
      </c>
      <c r="AA223" s="25">
        <v>9</v>
      </c>
      <c r="AB223" s="25">
        <v>18</v>
      </c>
      <c r="AC223" s="25">
        <v>19</v>
      </c>
      <c r="AD223" s="25">
        <v>22</v>
      </c>
      <c r="AE223" s="25">
        <v>47</v>
      </c>
      <c r="AF223" s="25">
        <v>11</v>
      </c>
      <c r="AG223" s="25">
        <v>6</v>
      </c>
      <c r="AH223" s="25">
        <v>11</v>
      </c>
      <c r="AI223" s="25">
        <v>19</v>
      </c>
      <c r="AJ223" s="25">
        <v>38</v>
      </c>
      <c r="AK223" s="25">
        <v>18</v>
      </c>
      <c r="AL223" s="25">
        <v>4</v>
      </c>
      <c r="AM223" s="25">
        <v>7</v>
      </c>
      <c r="AN223" s="25">
        <v>9</v>
      </c>
      <c r="AO223" s="25">
        <v>26</v>
      </c>
      <c r="AP223" s="25">
        <v>2</v>
      </c>
      <c r="AQ223" s="25">
        <v>4</v>
      </c>
      <c r="AR223" s="25">
        <v>6</v>
      </c>
      <c r="AS223" s="25">
        <v>14</v>
      </c>
      <c r="AT223" s="25">
        <v>16</v>
      </c>
      <c r="AU223" s="25">
        <v>6</v>
      </c>
      <c r="AV223" s="25">
        <v>2</v>
      </c>
      <c r="AW223" s="25">
        <v>2</v>
      </c>
      <c r="AX223" s="25">
        <v>6</v>
      </c>
      <c r="AY223" s="25">
        <v>26</v>
      </c>
      <c r="AZ223" s="25">
        <v>10</v>
      </c>
      <c r="BA223" s="25">
        <v>6</v>
      </c>
      <c r="BB223" s="25">
        <v>4</v>
      </c>
      <c r="BC223" s="25">
        <v>6</v>
      </c>
      <c r="BD223" s="25">
        <v>4</v>
      </c>
      <c r="BE223" s="25" t="s">
        <v>32</v>
      </c>
      <c r="BF223" s="25" t="s">
        <v>32</v>
      </c>
      <c r="BG223" s="25" t="s">
        <v>32</v>
      </c>
      <c r="BH223" s="25">
        <v>4</v>
      </c>
    </row>
    <row r="224" spans="1:60" s="26" customFormat="1" ht="12.75">
      <c r="A224" s="25" t="s">
        <v>327</v>
      </c>
      <c r="B224" s="25">
        <v>19</v>
      </c>
      <c r="C224" s="25">
        <v>74</v>
      </c>
      <c r="D224" s="25" t="s">
        <v>323</v>
      </c>
      <c r="E224" s="25" t="s">
        <v>326</v>
      </c>
      <c r="F224" s="23">
        <v>283</v>
      </c>
      <c r="G224" s="23">
        <v>51</v>
      </c>
      <c r="H224" s="27">
        <v>7</v>
      </c>
      <c r="I224" s="27">
        <v>22</v>
      </c>
      <c r="J224" s="27">
        <v>22</v>
      </c>
      <c r="K224" s="23">
        <v>57</v>
      </c>
      <c r="L224" s="27">
        <v>11</v>
      </c>
      <c r="M224" s="27">
        <v>17</v>
      </c>
      <c r="N224" s="27">
        <v>15</v>
      </c>
      <c r="O224" s="27">
        <v>14</v>
      </c>
      <c r="P224" s="23">
        <v>33</v>
      </c>
      <c r="Q224" s="28">
        <v>3</v>
      </c>
      <c r="R224" s="28">
        <v>9</v>
      </c>
      <c r="S224" s="28">
        <v>10</v>
      </c>
      <c r="T224" s="28">
        <v>11</v>
      </c>
      <c r="U224" s="22">
        <v>34</v>
      </c>
      <c r="V224" s="25">
        <v>4</v>
      </c>
      <c r="W224" s="25">
        <v>10</v>
      </c>
      <c r="X224" s="25">
        <v>12</v>
      </c>
      <c r="Y224" s="25">
        <v>8</v>
      </c>
      <c r="Z224" s="25">
        <v>28</v>
      </c>
      <c r="AA224" s="25">
        <v>3</v>
      </c>
      <c r="AB224" s="25">
        <v>7</v>
      </c>
      <c r="AC224" s="25">
        <v>4</v>
      </c>
      <c r="AD224" s="25">
        <v>14</v>
      </c>
      <c r="AE224" s="25">
        <v>27</v>
      </c>
      <c r="AF224" s="25">
        <v>9</v>
      </c>
      <c r="AG224" s="25">
        <v>4</v>
      </c>
      <c r="AH224" s="25">
        <v>4</v>
      </c>
      <c r="AI224" s="25">
        <v>10</v>
      </c>
      <c r="AJ224" s="25">
        <v>21</v>
      </c>
      <c r="AK224" s="25">
        <v>4</v>
      </c>
      <c r="AL224" s="25">
        <v>4</v>
      </c>
      <c r="AM224" s="25">
        <v>5</v>
      </c>
      <c r="AN224" s="25">
        <v>8</v>
      </c>
      <c r="AO224" s="25">
        <v>11</v>
      </c>
      <c r="AP224" s="25">
        <v>5</v>
      </c>
      <c r="AQ224" s="25">
        <v>2</v>
      </c>
      <c r="AR224" s="25">
        <v>1</v>
      </c>
      <c r="AS224" s="25">
        <v>3</v>
      </c>
      <c r="AT224" s="25">
        <v>12</v>
      </c>
      <c r="AU224" s="25">
        <v>5</v>
      </c>
      <c r="AV224" s="25">
        <v>0</v>
      </c>
      <c r="AW224" s="25">
        <v>1</v>
      </c>
      <c r="AX224" s="25">
        <v>6</v>
      </c>
      <c r="AY224" s="25">
        <v>8</v>
      </c>
      <c r="AZ224" s="25">
        <v>5</v>
      </c>
      <c r="BA224" s="25">
        <v>0</v>
      </c>
      <c r="BB224" s="25">
        <v>1</v>
      </c>
      <c r="BC224" s="25">
        <v>2</v>
      </c>
      <c r="BD224" s="25">
        <v>1</v>
      </c>
      <c r="BE224" s="25" t="s">
        <v>32</v>
      </c>
      <c r="BF224" s="25" t="s">
        <v>32</v>
      </c>
      <c r="BG224" s="25" t="s">
        <v>32</v>
      </c>
      <c r="BH224" s="25">
        <v>1</v>
      </c>
    </row>
    <row r="225" spans="1:60" s="26" customFormat="1" ht="12.75">
      <c r="A225" s="25" t="s">
        <v>328</v>
      </c>
      <c r="B225" s="25">
        <v>23</v>
      </c>
      <c r="C225" s="25">
        <v>74</v>
      </c>
      <c r="D225" s="25" t="s">
        <v>323</v>
      </c>
      <c r="E225" s="25" t="s">
        <v>329</v>
      </c>
      <c r="F225" s="23">
        <v>145</v>
      </c>
      <c r="G225" s="23"/>
      <c r="H225" s="27"/>
      <c r="I225" s="27"/>
      <c r="J225" s="27"/>
      <c r="K225" s="23">
        <v>41</v>
      </c>
      <c r="L225" s="27">
        <v>8</v>
      </c>
      <c r="M225" s="27">
        <v>12</v>
      </c>
      <c r="N225" s="27">
        <v>11</v>
      </c>
      <c r="O225" s="27">
        <v>10</v>
      </c>
      <c r="P225" s="23">
        <v>23</v>
      </c>
      <c r="Q225" s="28">
        <v>2</v>
      </c>
      <c r="R225" s="28">
        <v>3</v>
      </c>
      <c r="S225" s="28">
        <v>8</v>
      </c>
      <c r="T225" s="28">
        <v>10</v>
      </c>
      <c r="U225" s="22">
        <v>17</v>
      </c>
      <c r="V225" s="25">
        <v>5</v>
      </c>
      <c r="W225" s="25">
        <v>5</v>
      </c>
      <c r="X225" s="25">
        <v>4</v>
      </c>
      <c r="Y225" s="25">
        <v>3</v>
      </c>
      <c r="Z225" s="25">
        <v>19</v>
      </c>
      <c r="AA225" s="25">
        <v>4</v>
      </c>
      <c r="AB225" s="25">
        <v>5</v>
      </c>
      <c r="AC225" s="25">
        <v>5</v>
      </c>
      <c r="AD225" s="25">
        <v>5</v>
      </c>
      <c r="AE225" s="25">
        <v>10</v>
      </c>
      <c r="AF225" s="25">
        <v>0</v>
      </c>
      <c r="AG225" s="25">
        <v>2</v>
      </c>
      <c r="AH225" s="25">
        <v>1</v>
      </c>
      <c r="AI225" s="25">
        <v>7</v>
      </c>
      <c r="AJ225" s="25">
        <v>11</v>
      </c>
      <c r="AK225" s="25">
        <v>3</v>
      </c>
      <c r="AL225" s="25">
        <v>4</v>
      </c>
      <c r="AM225" s="25">
        <v>2</v>
      </c>
      <c r="AN225" s="25">
        <v>2</v>
      </c>
      <c r="AO225" s="25">
        <v>11</v>
      </c>
      <c r="AP225" s="25">
        <v>4</v>
      </c>
      <c r="AQ225" s="25">
        <v>2</v>
      </c>
      <c r="AR225" s="25">
        <v>3</v>
      </c>
      <c r="AS225" s="25">
        <v>2</v>
      </c>
      <c r="AT225" s="25">
        <v>5</v>
      </c>
      <c r="AU225" s="25">
        <v>1</v>
      </c>
      <c r="AV225" s="25">
        <v>0</v>
      </c>
      <c r="AW225" s="25">
        <v>2</v>
      </c>
      <c r="AX225" s="25">
        <v>2</v>
      </c>
      <c r="AY225" s="25">
        <v>8</v>
      </c>
      <c r="AZ225" s="25">
        <v>2</v>
      </c>
      <c r="BA225" s="25">
        <v>2</v>
      </c>
      <c r="BB225" s="25">
        <v>3</v>
      </c>
      <c r="BC225" s="25">
        <v>1</v>
      </c>
      <c r="BD225" s="25">
        <v>0</v>
      </c>
      <c r="BE225" s="25" t="s">
        <v>32</v>
      </c>
      <c r="BF225" s="25" t="s">
        <v>32</v>
      </c>
      <c r="BG225" s="25" t="s">
        <v>32</v>
      </c>
      <c r="BH225" s="25">
        <v>0</v>
      </c>
    </row>
    <row r="226" spans="1:60" s="26" customFormat="1" ht="12.75">
      <c r="A226" s="25" t="s">
        <v>330</v>
      </c>
      <c r="B226" s="25">
        <v>23</v>
      </c>
      <c r="C226" s="25">
        <v>74</v>
      </c>
      <c r="D226" s="25" t="s">
        <v>323</v>
      </c>
      <c r="E226" s="25" t="s">
        <v>329</v>
      </c>
      <c r="F226" s="23">
        <v>65</v>
      </c>
      <c r="G226" s="23">
        <v>10</v>
      </c>
      <c r="H226" s="27">
        <v>3</v>
      </c>
      <c r="I226" s="27">
        <v>2</v>
      </c>
      <c r="J226" s="27">
        <v>5</v>
      </c>
      <c r="K226" s="23">
        <v>20</v>
      </c>
      <c r="L226" s="27">
        <v>7</v>
      </c>
      <c r="M226" s="27">
        <v>4</v>
      </c>
      <c r="N226" s="27">
        <v>5</v>
      </c>
      <c r="O226" s="27">
        <v>4</v>
      </c>
      <c r="P226" s="23">
        <v>8</v>
      </c>
      <c r="Q226" s="28" t="s">
        <v>32</v>
      </c>
      <c r="R226" s="28">
        <v>3</v>
      </c>
      <c r="S226" s="28">
        <v>2</v>
      </c>
      <c r="T226" s="28">
        <v>3</v>
      </c>
      <c r="U226" s="22">
        <v>5</v>
      </c>
      <c r="V226" s="25">
        <v>0</v>
      </c>
      <c r="W226" s="25">
        <v>1</v>
      </c>
      <c r="X226" s="25">
        <v>2</v>
      </c>
      <c r="Y226" s="25">
        <v>2</v>
      </c>
      <c r="Z226" s="25">
        <v>6</v>
      </c>
      <c r="AA226" s="25">
        <v>0</v>
      </c>
      <c r="AB226" s="25">
        <v>5</v>
      </c>
      <c r="AC226" s="25">
        <v>1</v>
      </c>
      <c r="AD226" s="25">
        <v>0</v>
      </c>
      <c r="AE226" s="25">
        <v>3</v>
      </c>
      <c r="AF226" s="25">
        <v>1</v>
      </c>
      <c r="AG226" s="25">
        <v>0</v>
      </c>
      <c r="AH226" s="25">
        <v>1</v>
      </c>
      <c r="AI226" s="25">
        <v>1</v>
      </c>
      <c r="AJ226" s="25">
        <v>6</v>
      </c>
      <c r="AK226" s="25">
        <v>2</v>
      </c>
      <c r="AL226" s="25">
        <v>1</v>
      </c>
      <c r="AM226" s="25">
        <v>1</v>
      </c>
      <c r="AN226" s="25">
        <v>2</v>
      </c>
      <c r="AO226" s="25">
        <v>3</v>
      </c>
      <c r="AP226" s="25">
        <v>1</v>
      </c>
      <c r="AQ226" s="25">
        <v>2</v>
      </c>
      <c r="AR226" s="25">
        <v>0</v>
      </c>
      <c r="AS226" s="25">
        <v>0</v>
      </c>
      <c r="AT226" s="25">
        <v>1</v>
      </c>
      <c r="AU226" s="25">
        <v>1</v>
      </c>
      <c r="AV226" s="25">
        <v>0</v>
      </c>
      <c r="AW226" s="25">
        <v>0</v>
      </c>
      <c r="AX226" s="25">
        <v>0</v>
      </c>
      <c r="AY226" s="25">
        <v>2</v>
      </c>
      <c r="AZ226" s="25">
        <v>2</v>
      </c>
      <c r="BA226" s="25">
        <v>0</v>
      </c>
      <c r="BB226" s="25">
        <v>0</v>
      </c>
      <c r="BC226" s="25">
        <v>0</v>
      </c>
      <c r="BD226" s="25">
        <v>1</v>
      </c>
      <c r="BE226" s="25" t="s">
        <v>32</v>
      </c>
      <c r="BF226" s="25" t="s">
        <v>32</v>
      </c>
      <c r="BG226" s="25" t="s">
        <v>32</v>
      </c>
      <c r="BH226" s="25">
        <v>1</v>
      </c>
    </row>
    <row r="227" spans="1:60" s="26" customFormat="1" ht="12.75">
      <c r="A227" s="25" t="s">
        <v>331</v>
      </c>
      <c r="B227" s="25">
        <v>23</v>
      </c>
      <c r="C227" s="25">
        <v>74</v>
      </c>
      <c r="D227" s="25" t="s">
        <v>323</v>
      </c>
      <c r="E227" s="25" t="s">
        <v>329</v>
      </c>
      <c r="F227" s="23">
        <v>538</v>
      </c>
      <c r="G227" s="23">
        <v>166</v>
      </c>
      <c r="H227" s="27">
        <v>35</v>
      </c>
      <c r="I227" s="27">
        <v>75</v>
      </c>
      <c r="J227" s="27">
        <v>56</v>
      </c>
      <c r="K227" s="23">
        <v>124</v>
      </c>
      <c r="L227" s="27">
        <v>25</v>
      </c>
      <c r="M227" s="27">
        <v>39</v>
      </c>
      <c r="N227" s="27">
        <v>37</v>
      </c>
      <c r="O227" s="27">
        <v>23</v>
      </c>
      <c r="P227" s="23">
        <v>72</v>
      </c>
      <c r="Q227" s="28">
        <v>17</v>
      </c>
      <c r="R227" s="28">
        <v>11</v>
      </c>
      <c r="S227" s="28">
        <v>30</v>
      </c>
      <c r="T227" s="28">
        <v>14</v>
      </c>
      <c r="U227" s="22">
        <v>47</v>
      </c>
      <c r="V227" s="25">
        <v>8</v>
      </c>
      <c r="W227" s="25">
        <v>15</v>
      </c>
      <c r="X227" s="25">
        <v>12</v>
      </c>
      <c r="Y227" s="25">
        <v>12</v>
      </c>
      <c r="Z227" s="25">
        <v>39</v>
      </c>
      <c r="AA227" s="25">
        <v>6</v>
      </c>
      <c r="AB227" s="25">
        <v>8</v>
      </c>
      <c r="AC227" s="25">
        <v>14</v>
      </c>
      <c r="AD227" s="25">
        <v>11</v>
      </c>
      <c r="AE227" s="25">
        <v>26</v>
      </c>
      <c r="AF227" s="25">
        <v>9</v>
      </c>
      <c r="AG227" s="25">
        <v>3</v>
      </c>
      <c r="AH227" s="25">
        <v>4</v>
      </c>
      <c r="AI227" s="25">
        <v>10</v>
      </c>
      <c r="AJ227" s="25">
        <v>22</v>
      </c>
      <c r="AK227" s="25">
        <v>3</v>
      </c>
      <c r="AL227" s="25">
        <v>4</v>
      </c>
      <c r="AM227" s="25">
        <v>5</v>
      </c>
      <c r="AN227" s="25">
        <v>10</v>
      </c>
      <c r="AO227" s="25">
        <v>14</v>
      </c>
      <c r="AP227" s="25">
        <v>9</v>
      </c>
      <c r="AQ227" s="25">
        <v>0</v>
      </c>
      <c r="AR227" s="25">
        <v>2</v>
      </c>
      <c r="AS227" s="25">
        <v>3</v>
      </c>
      <c r="AT227" s="25">
        <v>14</v>
      </c>
      <c r="AU227" s="25">
        <v>2</v>
      </c>
      <c r="AV227" s="25">
        <v>5</v>
      </c>
      <c r="AW227" s="25">
        <v>2</v>
      </c>
      <c r="AX227" s="25">
        <v>5</v>
      </c>
      <c r="AY227" s="25">
        <v>12</v>
      </c>
      <c r="AZ227" s="25">
        <v>4</v>
      </c>
      <c r="BA227" s="25">
        <v>2</v>
      </c>
      <c r="BB227" s="25">
        <v>1</v>
      </c>
      <c r="BC227" s="25">
        <v>5</v>
      </c>
      <c r="BD227" s="25">
        <v>2</v>
      </c>
      <c r="BE227" s="25" t="s">
        <v>32</v>
      </c>
      <c r="BF227" s="25" t="s">
        <v>32</v>
      </c>
      <c r="BG227" s="25" t="s">
        <v>32</v>
      </c>
      <c r="BH227" s="25">
        <v>2</v>
      </c>
    </row>
    <row r="228" spans="1:60" s="26" customFormat="1" ht="12.75">
      <c r="A228" s="25" t="s">
        <v>332</v>
      </c>
      <c r="B228" s="25">
        <v>87</v>
      </c>
      <c r="C228" s="25">
        <v>74</v>
      </c>
      <c r="D228" s="25" t="s">
        <v>323</v>
      </c>
      <c r="E228" s="25" t="s">
        <v>323</v>
      </c>
      <c r="F228" s="23">
        <v>235</v>
      </c>
      <c r="G228" s="23">
        <v>59</v>
      </c>
      <c r="H228" s="27">
        <v>7</v>
      </c>
      <c r="I228" s="27">
        <v>23</v>
      </c>
      <c r="J228" s="27">
        <v>29</v>
      </c>
      <c r="K228" s="23">
        <v>49</v>
      </c>
      <c r="L228" s="27">
        <v>12</v>
      </c>
      <c r="M228" s="27">
        <v>5</v>
      </c>
      <c r="N228" s="27">
        <v>23</v>
      </c>
      <c r="O228" s="27">
        <v>9</v>
      </c>
      <c r="P228" s="23">
        <v>29</v>
      </c>
      <c r="Q228" s="28">
        <v>5</v>
      </c>
      <c r="R228" s="28">
        <v>7</v>
      </c>
      <c r="S228" s="28">
        <v>8</v>
      </c>
      <c r="T228" s="28">
        <v>9</v>
      </c>
      <c r="U228" s="22">
        <v>36</v>
      </c>
      <c r="V228" s="25">
        <v>4</v>
      </c>
      <c r="W228" s="25">
        <v>11</v>
      </c>
      <c r="X228" s="25">
        <v>9</v>
      </c>
      <c r="Y228" s="25">
        <v>12</v>
      </c>
      <c r="Z228" s="25">
        <v>18</v>
      </c>
      <c r="AA228" s="25">
        <v>5</v>
      </c>
      <c r="AB228" s="25">
        <v>4</v>
      </c>
      <c r="AC228" s="25">
        <v>5</v>
      </c>
      <c r="AD228" s="25">
        <v>4</v>
      </c>
      <c r="AE228" s="25">
        <v>7</v>
      </c>
      <c r="AF228" s="25">
        <v>3</v>
      </c>
      <c r="AG228" s="25">
        <v>1</v>
      </c>
      <c r="AH228" s="25">
        <v>1</v>
      </c>
      <c r="AI228" s="25">
        <v>2</v>
      </c>
      <c r="AJ228" s="25">
        <v>12</v>
      </c>
      <c r="AK228" s="25">
        <v>1</v>
      </c>
      <c r="AL228" s="25">
        <v>2</v>
      </c>
      <c r="AM228" s="25">
        <v>3</v>
      </c>
      <c r="AN228" s="25">
        <v>6</v>
      </c>
      <c r="AO228" s="25">
        <v>8</v>
      </c>
      <c r="AP228" s="25">
        <v>5</v>
      </c>
      <c r="AQ228" s="25">
        <v>0</v>
      </c>
      <c r="AR228" s="25">
        <v>2</v>
      </c>
      <c r="AS228" s="25">
        <v>1</v>
      </c>
      <c r="AT228" s="25">
        <v>4</v>
      </c>
      <c r="AU228" s="25">
        <v>2</v>
      </c>
      <c r="AV228" s="25">
        <v>1</v>
      </c>
      <c r="AW228" s="25">
        <v>0</v>
      </c>
      <c r="AX228" s="25">
        <v>1</v>
      </c>
      <c r="AY228" s="25">
        <v>11</v>
      </c>
      <c r="AZ228" s="25">
        <v>0</v>
      </c>
      <c r="BA228" s="25">
        <v>1</v>
      </c>
      <c r="BB228" s="25">
        <v>3</v>
      </c>
      <c r="BC228" s="25">
        <v>7</v>
      </c>
      <c r="BD228" s="25">
        <v>2</v>
      </c>
      <c r="BE228" s="25" t="s">
        <v>32</v>
      </c>
      <c r="BF228" s="25" t="s">
        <v>32</v>
      </c>
      <c r="BG228" s="25" t="s">
        <v>32</v>
      </c>
      <c r="BH228" s="25">
        <v>2</v>
      </c>
    </row>
    <row r="229" spans="1:60" s="26" customFormat="1" ht="12.75">
      <c r="A229" s="25" t="s">
        <v>333</v>
      </c>
      <c r="B229" s="25">
        <v>87</v>
      </c>
      <c r="C229" s="25">
        <v>74</v>
      </c>
      <c r="D229" s="25" t="s">
        <v>323</v>
      </c>
      <c r="E229" s="25" t="s">
        <v>323</v>
      </c>
      <c r="F229" s="23">
        <v>3975</v>
      </c>
      <c r="G229" s="23">
        <v>777</v>
      </c>
      <c r="H229" s="27">
        <v>127</v>
      </c>
      <c r="I229" s="27">
        <v>257</v>
      </c>
      <c r="J229" s="27">
        <v>393</v>
      </c>
      <c r="K229" s="23">
        <v>831</v>
      </c>
      <c r="L229" s="27">
        <v>109</v>
      </c>
      <c r="M229" s="27">
        <v>219</v>
      </c>
      <c r="N229" s="27">
        <v>341</v>
      </c>
      <c r="O229" s="27">
        <v>162</v>
      </c>
      <c r="P229" s="23">
        <v>583</v>
      </c>
      <c r="Q229" s="28">
        <v>68</v>
      </c>
      <c r="R229" s="28">
        <v>160</v>
      </c>
      <c r="S229" s="28">
        <v>218</v>
      </c>
      <c r="T229" s="28">
        <v>137</v>
      </c>
      <c r="U229" s="22">
        <v>447</v>
      </c>
      <c r="V229" s="25">
        <v>52</v>
      </c>
      <c r="W229" s="25">
        <v>103</v>
      </c>
      <c r="X229" s="25">
        <v>170</v>
      </c>
      <c r="Y229" s="25">
        <v>122</v>
      </c>
      <c r="Z229" s="25">
        <v>361</v>
      </c>
      <c r="AA229" s="25">
        <v>47</v>
      </c>
      <c r="AB229" s="25">
        <v>84</v>
      </c>
      <c r="AC229" s="25">
        <v>131</v>
      </c>
      <c r="AD229" s="25">
        <v>99</v>
      </c>
      <c r="AE229" s="25">
        <v>243</v>
      </c>
      <c r="AF229" s="25">
        <v>55</v>
      </c>
      <c r="AG229" s="25">
        <v>43</v>
      </c>
      <c r="AH229" s="25">
        <v>52</v>
      </c>
      <c r="AI229" s="25">
        <v>93</v>
      </c>
      <c r="AJ229" s="25">
        <v>200</v>
      </c>
      <c r="AK229" s="25">
        <v>67</v>
      </c>
      <c r="AL229" s="25">
        <v>37</v>
      </c>
      <c r="AM229" s="25">
        <v>35</v>
      </c>
      <c r="AN229" s="25">
        <v>61</v>
      </c>
      <c r="AO229" s="25">
        <v>192</v>
      </c>
      <c r="AP229" s="25">
        <v>60</v>
      </c>
      <c r="AQ229" s="25">
        <v>29</v>
      </c>
      <c r="AR229" s="25">
        <v>41</v>
      </c>
      <c r="AS229" s="25">
        <v>62</v>
      </c>
      <c r="AT229" s="25">
        <v>160</v>
      </c>
      <c r="AU229" s="25">
        <v>58</v>
      </c>
      <c r="AV229" s="25">
        <v>27</v>
      </c>
      <c r="AW229" s="25">
        <v>30</v>
      </c>
      <c r="AX229" s="25">
        <v>45</v>
      </c>
      <c r="AY229" s="25">
        <v>142</v>
      </c>
      <c r="AZ229" s="25">
        <v>60</v>
      </c>
      <c r="BA229" s="25">
        <v>19</v>
      </c>
      <c r="BB229" s="25">
        <v>23</v>
      </c>
      <c r="BC229" s="25">
        <v>40</v>
      </c>
      <c r="BD229" s="25">
        <v>39</v>
      </c>
      <c r="BE229" s="25" t="s">
        <v>32</v>
      </c>
      <c r="BF229" s="25" t="s">
        <v>32</v>
      </c>
      <c r="BG229" s="25" t="s">
        <v>32</v>
      </c>
      <c r="BH229" s="25">
        <v>39</v>
      </c>
    </row>
    <row r="230" spans="1:60" s="26" customFormat="1" ht="12.75">
      <c r="A230" s="25" t="s">
        <v>334</v>
      </c>
      <c r="B230" s="25">
        <v>87</v>
      </c>
      <c r="C230" s="25">
        <v>74</v>
      </c>
      <c r="D230" s="25" t="s">
        <v>323</v>
      </c>
      <c r="E230" s="25" t="s">
        <v>323</v>
      </c>
      <c r="F230" s="23">
        <v>327</v>
      </c>
      <c r="G230" s="23">
        <v>60</v>
      </c>
      <c r="H230" s="27">
        <v>12</v>
      </c>
      <c r="I230" s="27">
        <v>19</v>
      </c>
      <c r="J230" s="27">
        <v>29</v>
      </c>
      <c r="K230" s="23">
        <v>81</v>
      </c>
      <c r="L230" s="27">
        <v>11</v>
      </c>
      <c r="M230" s="27">
        <v>25</v>
      </c>
      <c r="N230" s="27">
        <v>26</v>
      </c>
      <c r="O230" s="27">
        <v>19</v>
      </c>
      <c r="P230" s="23">
        <v>49</v>
      </c>
      <c r="Q230" s="28">
        <v>6</v>
      </c>
      <c r="R230" s="28">
        <v>7</v>
      </c>
      <c r="S230" s="28">
        <v>22</v>
      </c>
      <c r="T230" s="28">
        <v>14</v>
      </c>
      <c r="U230" s="22">
        <v>35</v>
      </c>
      <c r="V230" s="25">
        <v>8</v>
      </c>
      <c r="W230" s="25">
        <v>8</v>
      </c>
      <c r="X230" s="25">
        <v>12</v>
      </c>
      <c r="Y230" s="25">
        <v>7</v>
      </c>
      <c r="Z230" s="25">
        <v>36</v>
      </c>
      <c r="AA230" s="25">
        <v>4</v>
      </c>
      <c r="AB230" s="25">
        <v>9</v>
      </c>
      <c r="AC230" s="25">
        <v>14</v>
      </c>
      <c r="AD230" s="25">
        <v>9</v>
      </c>
      <c r="AE230" s="25">
        <v>18</v>
      </c>
      <c r="AF230" s="25">
        <v>2</v>
      </c>
      <c r="AG230" s="25">
        <v>0</v>
      </c>
      <c r="AH230" s="25">
        <v>5</v>
      </c>
      <c r="AI230" s="25">
        <v>11</v>
      </c>
      <c r="AJ230" s="25">
        <v>11</v>
      </c>
      <c r="AK230" s="25">
        <v>2</v>
      </c>
      <c r="AL230" s="25">
        <v>3</v>
      </c>
      <c r="AM230" s="25">
        <v>2</v>
      </c>
      <c r="AN230" s="25">
        <v>4</v>
      </c>
      <c r="AO230" s="25">
        <v>9</v>
      </c>
      <c r="AP230" s="25">
        <v>3</v>
      </c>
      <c r="AQ230" s="25">
        <v>1</v>
      </c>
      <c r="AR230" s="25">
        <v>2</v>
      </c>
      <c r="AS230" s="25">
        <v>3</v>
      </c>
      <c r="AT230" s="25">
        <v>8</v>
      </c>
      <c r="AU230" s="25">
        <v>3</v>
      </c>
      <c r="AV230" s="25">
        <v>2</v>
      </c>
      <c r="AW230" s="25">
        <v>1</v>
      </c>
      <c r="AX230" s="25">
        <v>2</v>
      </c>
      <c r="AY230" s="25">
        <v>19</v>
      </c>
      <c r="AZ230" s="25">
        <v>8</v>
      </c>
      <c r="BA230" s="25">
        <v>3</v>
      </c>
      <c r="BB230" s="25">
        <v>3</v>
      </c>
      <c r="BC230" s="25">
        <v>5</v>
      </c>
      <c r="BD230" s="25">
        <v>1</v>
      </c>
      <c r="BE230" s="25" t="s">
        <v>32</v>
      </c>
      <c r="BF230" s="25" t="s">
        <v>32</v>
      </c>
      <c r="BG230" s="25" t="s">
        <v>32</v>
      </c>
      <c r="BH230" s="25">
        <v>1</v>
      </c>
    </row>
    <row r="231" spans="1:60" s="26" customFormat="1" ht="12.75">
      <c r="A231" s="25" t="s">
        <v>335</v>
      </c>
      <c r="B231" s="25">
        <v>87</v>
      </c>
      <c r="C231" s="25">
        <v>74</v>
      </c>
      <c r="D231" s="25" t="s">
        <v>323</v>
      </c>
      <c r="E231" s="25" t="s">
        <v>323</v>
      </c>
      <c r="F231" s="23">
        <v>222</v>
      </c>
      <c r="G231" s="23">
        <v>36</v>
      </c>
      <c r="H231" s="27">
        <v>6</v>
      </c>
      <c r="I231" s="27">
        <v>16</v>
      </c>
      <c r="J231" s="27">
        <v>14</v>
      </c>
      <c r="K231" s="23">
        <v>67</v>
      </c>
      <c r="L231" s="27">
        <v>5</v>
      </c>
      <c r="M231" s="27">
        <v>20</v>
      </c>
      <c r="N231" s="27">
        <v>29</v>
      </c>
      <c r="O231" s="27">
        <v>13</v>
      </c>
      <c r="P231" s="23">
        <v>29</v>
      </c>
      <c r="Q231" s="28">
        <v>3</v>
      </c>
      <c r="R231" s="28">
        <v>8</v>
      </c>
      <c r="S231" s="28">
        <v>12</v>
      </c>
      <c r="T231" s="28">
        <v>6</v>
      </c>
      <c r="U231" s="22">
        <v>22</v>
      </c>
      <c r="V231" s="25">
        <v>2</v>
      </c>
      <c r="W231" s="25">
        <v>6</v>
      </c>
      <c r="X231" s="25">
        <v>5</v>
      </c>
      <c r="Y231" s="25">
        <v>9</v>
      </c>
      <c r="Z231" s="25">
        <v>17</v>
      </c>
      <c r="AA231" s="25">
        <v>3</v>
      </c>
      <c r="AB231" s="25">
        <v>7</v>
      </c>
      <c r="AC231" s="25">
        <v>3</v>
      </c>
      <c r="AD231" s="25">
        <v>4</v>
      </c>
      <c r="AE231" s="25">
        <v>11</v>
      </c>
      <c r="AF231" s="25">
        <v>3</v>
      </c>
      <c r="AG231" s="25">
        <v>5</v>
      </c>
      <c r="AH231" s="25">
        <v>2</v>
      </c>
      <c r="AI231" s="25">
        <v>1</v>
      </c>
      <c r="AJ231" s="25">
        <v>13</v>
      </c>
      <c r="AK231" s="25">
        <v>8</v>
      </c>
      <c r="AL231" s="25">
        <v>3</v>
      </c>
      <c r="AM231" s="25">
        <v>0</v>
      </c>
      <c r="AN231" s="25">
        <v>2</v>
      </c>
      <c r="AO231" s="25">
        <v>5</v>
      </c>
      <c r="AP231" s="25">
        <v>2</v>
      </c>
      <c r="AQ231" s="25">
        <v>0</v>
      </c>
      <c r="AR231" s="25">
        <v>3</v>
      </c>
      <c r="AS231" s="25">
        <v>0</v>
      </c>
      <c r="AT231" s="25">
        <v>8</v>
      </c>
      <c r="AU231" s="25">
        <v>6</v>
      </c>
      <c r="AV231" s="25">
        <v>0</v>
      </c>
      <c r="AW231" s="25">
        <v>1</v>
      </c>
      <c r="AX231" s="25">
        <v>1</v>
      </c>
      <c r="AY231" s="25">
        <v>9</v>
      </c>
      <c r="AZ231" s="25">
        <v>2</v>
      </c>
      <c r="BA231" s="25">
        <v>0</v>
      </c>
      <c r="BB231" s="25">
        <v>3</v>
      </c>
      <c r="BC231" s="25">
        <v>4</v>
      </c>
      <c r="BD231" s="25">
        <v>5</v>
      </c>
      <c r="BE231" s="25" t="s">
        <v>32</v>
      </c>
      <c r="BF231" s="25" t="s">
        <v>32</v>
      </c>
      <c r="BG231" s="25" t="s">
        <v>32</v>
      </c>
      <c r="BH231" s="25">
        <v>5</v>
      </c>
    </row>
    <row r="232" spans="1:60" s="26" customFormat="1" ht="12.75">
      <c r="A232" s="25" t="s">
        <v>336</v>
      </c>
      <c r="B232" s="25">
        <v>1</v>
      </c>
      <c r="C232" s="25">
        <v>82</v>
      </c>
      <c r="D232" s="25" t="s">
        <v>337</v>
      </c>
      <c r="E232" s="25" t="s">
        <v>338</v>
      </c>
      <c r="F232" s="23">
        <v>887</v>
      </c>
      <c r="G232" s="23">
        <v>215</v>
      </c>
      <c r="H232" s="27">
        <v>32</v>
      </c>
      <c r="I232" s="27">
        <v>61</v>
      </c>
      <c r="J232" s="27">
        <v>122</v>
      </c>
      <c r="K232" s="23">
        <v>201</v>
      </c>
      <c r="L232" s="27">
        <v>20</v>
      </c>
      <c r="M232" s="27">
        <v>62</v>
      </c>
      <c r="N232" s="27">
        <v>65</v>
      </c>
      <c r="O232" s="27">
        <v>54</v>
      </c>
      <c r="P232" s="23">
        <v>133</v>
      </c>
      <c r="Q232" s="28">
        <v>20</v>
      </c>
      <c r="R232" s="28">
        <v>42</v>
      </c>
      <c r="S232" s="28">
        <v>48</v>
      </c>
      <c r="T232" s="28">
        <v>23</v>
      </c>
      <c r="U232" s="22">
        <v>107</v>
      </c>
      <c r="V232" s="25">
        <v>10</v>
      </c>
      <c r="W232" s="25">
        <v>27</v>
      </c>
      <c r="X232" s="25">
        <v>39</v>
      </c>
      <c r="Y232" s="25">
        <v>31</v>
      </c>
      <c r="Z232" s="25">
        <v>77</v>
      </c>
      <c r="AA232" s="25">
        <v>9</v>
      </c>
      <c r="AB232" s="25">
        <v>17</v>
      </c>
      <c r="AC232" s="25">
        <v>35</v>
      </c>
      <c r="AD232" s="25">
        <v>16</v>
      </c>
      <c r="AE232" s="25">
        <v>40</v>
      </c>
      <c r="AF232" s="25">
        <v>10</v>
      </c>
      <c r="AG232" s="25">
        <v>12</v>
      </c>
      <c r="AH232" s="25">
        <v>7</v>
      </c>
      <c r="AI232" s="25">
        <v>11</v>
      </c>
      <c r="AJ232" s="25">
        <v>28</v>
      </c>
      <c r="AK232" s="25">
        <v>8</v>
      </c>
      <c r="AL232" s="25">
        <v>6</v>
      </c>
      <c r="AM232" s="25">
        <v>6</v>
      </c>
      <c r="AN232" s="25">
        <v>8</v>
      </c>
      <c r="AO232" s="25">
        <v>26</v>
      </c>
      <c r="AP232" s="25">
        <v>8</v>
      </c>
      <c r="AQ232" s="25">
        <v>4</v>
      </c>
      <c r="AR232" s="25">
        <v>8</v>
      </c>
      <c r="AS232" s="25">
        <v>6</v>
      </c>
      <c r="AT232" s="25">
        <v>24</v>
      </c>
      <c r="AU232" s="25">
        <v>9</v>
      </c>
      <c r="AV232" s="25">
        <v>2</v>
      </c>
      <c r="AW232" s="25">
        <v>6</v>
      </c>
      <c r="AX232" s="25">
        <v>7</v>
      </c>
      <c r="AY232" s="25">
        <v>33</v>
      </c>
      <c r="AZ232" s="25">
        <v>12</v>
      </c>
      <c r="BA232" s="25">
        <v>6</v>
      </c>
      <c r="BB232" s="25">
        <v>4</v>
      </c>
      <c r="BC232" s="25">
        <v>11</v>
      </c>
      <c r="BD232" s="25">
        <v>3</v>
      </c>
      <c r="BE232" s="25" t="s">
        <v>32</v>
      </c>
      <c r="BF232" s="25" t="s">
        <v>32</v>
      </c>
      <c r="BG232" s="25" t="s">
        <v>32</v>
      </c>
      <c r="BH232" s="25">
        <v>3</v>
      </c>
    </row>
    <row r="233" spans="1:60" s="26" customFormat="1" ht="12.75">
      <c r="A233" s="25" t="s">
        <v>339</v>
      </c>
      <c r="B233" s="25">
        <v>1</v>
      </c>
      <c r="C233" s="25">
        <v>82</v>
      </c>
      <c r="D233" s="25" t="s">
        <v>337</v>
      </c>
      <c r="E233" s="25" t="s">
        <v>340</v>
      </c>
      <c r="F233" s="23">
        <v>1621</v>
      </c>
      <c r="G233" s="23">
        <v>352</v>
      </c>
      <c r="H233" s="27">
        <v>52</v>
      </c>
      <c r="I233" s="27">
        <v>128</v>
      </c>
      <c r="J233" s="27">
        <v>172</v>
      </c>
      <c r="K233" s="23">
        <v>383</v>
      </c>
      <c r="L233" s="27">
        <v>56</v>
      </c>
      <c r="M233" s="27">
        <v>79</v>
      </c>
      <c r="N233" s="27">
        <v>192</v>
      </c>
      <c r="O233" s="27">
        <v>56</v>
      </c>
      <c r="P233" s="23">
        <v>242</v>
      </c>
      <c r="Q233" s="28">
        <v>41</v>
      </c>
      <c r="R233" s="28">
        <v>58</v>
      </c>
      <c r="S233" s="28">
        <v>84</v>
      </c>
      <c r="T233" s="28">
        <v>59</v>
      </c>
      <c r="U233" s="22">
        <v>164</v>
      </c>
      <c r="V233" s="25">
        <v>27</v>
      </c>
      <c r="W233" s="25">
        <v>43</v>
      </c>
      <c r="X233" s="25">
        <v>61</v>
      </c>
      <c r="Y233" s="25">
        <v>33</v>
      </c>
      <c r="Z233" s="25">
        <v>144</v>
      </c>
      <c r="AA233" s="25">
        <v>23</v>
      </c>
      <c r="AB233" s="25">
        <v>41</v>
      </c>
      <c r="AC233" s="25">
        <v>47</v>
      </c>
      <c r="AD233" s="25">
        <v>33</v>
      </c>
      <c r="AE233" s="25">
        <v>108</v>
      </c>
      <c r="AF233" s="25">
        <v>28</v>
      </c>
      <c r="AG233" s="25">
        <v>23</v>
      </c>
      <c r="AH233" s="25">
        <v>17</v>
      </c>
      <c r="AI233" s="25">
        <v>40</v>
      </c>
      <c r="AJ233" s="25">
        <v>82</v>
      </c>
      <c r="AK233" s="25">
        <v>23</v>
      </c>
      <c r="AL233" s="25">
        <v>18</v>
      </c>
      <c r="AM233" s="25">
        <v>18</v>
      </c>
      <c r="AN233" s="25">
        <v>23</v>
      </c>
      <c r="AO233" s="25">
        <v>53</v>
      </c>
      <c r="AP233" s="25">
        <v>12</v>
      </c>
      <c r="AQ233" s="25">
        <v>8</v>
      </c>
      <c r="AR233" s="25">
        <v>10</v>
      </c>
      <c r="AS233" s="25">
        <v>23</v>
      </c>
      <c r="AT233" s="25">
        <v>39</v>
      </c>
      <c r="AU233" s="25">
        <v>10</v>
      </c>
      <c r="AV233" s="25">
        <v>8</v>
      </c>
      <c r="AW233" s="25">
        <v>5</v>
      </c>
      <c r="AX233" s="25">
        <v>16</v>
      </c>
      <c r="AY233" s="25">
        <v>47</v>
      </c>
      <c r="AZ233" s="25">
        <v>10</v>
      </c>
      <c r="BA233" s="25">
        <v>15</v>
      </c>
      <c r="BB233" s="25">
        <v>5</v>
      </c>
      <c r="BC233" s="25">
        <v>17</v>
      </c>
      <c r="BD233" s="25">
        <v>7</v>
      </c>
      <c r="BE233" s="25" t="s">
        <v>32</v>
      </c>
      <c r="BF233" s="25" t="s">
        <v>32</v>
      </c>
      <c r="BG233" s="25" t="s">
        <v>32</v>
      </c>
      <c r="BH233" s="25">
        <v>7</v>
      </c>
    </row>
    <row r="234" spans="1:60" s="26" customFormat="1" ht="12.75">
      <c r="A234" s="25" t="s">
        <v>341</v>
      </c>
      <c r="B234" s="25">
        <v>1</v>
      </c>
      <c r="C234" s="25">
        <v>82</v>
      </c>
      <c r="D234" s="25" t="s">
        <v>337</v>
      </c>
      <c r="E234" s="25" t="s">
        <v>340</v>
      </c>
      <c r="F234" s="23">
        <v>973</v>
      </c>
      <c r="G234" s="23">
        <v>209</v>
      </c>
      <c r="H234" s="27">
        <v>38</v>
      </c>
      <c r="I234" s="27">
        <v>66</v>
      </c>
      <c r="J234" s="27">
        <v>105</v>
      </c>
      <c r="K234" s="23">
        <v>221</v>
      </c>
      <c r="L234" s="27">
        <v>38</v>
      </c>
      <c r="M234" s="27">
        <v>57</v>
      </c>
      <c r="N234" s="27">
        <v>73</v>
      </c>
      <c r="O234" s="27">
        <v>53</v>
      </c>
      <c r="P234" s="23">
        <v>147</v>
      </c>
      <c r="Q234" s="28">
        <v>24</v>
      </c>
      <c r="R234" s="28">
        <v>44</v>
      </c>
      <c r="S234" s="28">
        <v>42</v>
      </c>
      <c r="T234" s="28">
        <v>37</v>
      </c>
      <c r="U234" s="22">
        <v>85</v>
      </c>
      <c r="V234" s="25">
        <v>11</v>
      </c>
      <c r="W234" s="25">
        <v>23</v>
      </c>
      <c r="X234" s="25">
        <v>28</v>
      </c>
      <c r="Y234" s="25">
        <v>23</v>
      </c>
      <c r="Z234" s="25">
        <v>82</v>
      </c>
      <c r="AA234" s="25">
        <v>13</v>
      </c>
      <c r="AB234" s="25">
        <v>22</v>
      </c>
      <c r="AC234" s="25">
        <v>29</v>
      </c>
      <c r="AD234" s="25">
        <v>18</v>
      </c>
      <c r="AE234" s="25">
        <v>77</v>
      </c>
      <c r="AF234" s="25">
        <v>30</v>
      </c>
      <c r="AG234" s="25">
        <v>11</v>
      </c>
      <c r="AH234" s="25">
        <v>12</v>
      </c>
      <c r="AI234" s="25">
        <v>24</v>
      </c>
      <c r="AJ234" s="25">
        <v>56</v>
      </c>
      <c r="AK234" s="25">
        <v>23</v>
      </c>
      <c r="AL234" s="25">
        <v>11</v>
      </c>
      <c r="AM234" s="25">
        <v>10</v>
      </c>
      <c r="AN234" s="25">
        <v>12</v>
      </c>
      <c r="AO234" s="25">
        <v>27</v>
      </c>
      <c r="AP234" s="25">
        <v>5</v>
      </c>
      <c r="AQ234" s="25">
        <v>4</v>
      </c>
      <c r="AR234" s="25">
        <v>6</v>
      </c>
      <c r="AS234" s="25">
        <v>12</v>
      </c>
      <c r="AT234" s="25">
        <v>33</v>
      </c>
      <c r="AU234" s="25">
        <v>12</v>
      </c>
      <c r="AV234" s="25">
        <v>9</v>
      </c>
      <c r="AW234" s="25">
        <v>4</v>
      </c>
      <c r="AX234" s="25">
        <v>8</v>
      </c>
      <c r="AY234" s="25">
        <v>29</v>
      </c>
      <c r="AZ234" s="25">
        <v>7</v>
      </c>
      <c r="BA234" s="25">
        <v>8</v>
      </c>
      <c r="BB234" s="25">
        <v>8</v>
      </c>
      <c r="BC234" s="25">
        <v>6</v>
      </c>
      <c r="BD234" s="25">
        <v>7</v>
      </c>
      <c r="BE234" s="25" t="s">
        <v>32</v>
      </c>
      <c r="BF234" s="25" t="s">
        <v>32</v>
      </c>
      <c r="BG234" s="25" t="s">
        <v>32</v>
      </c>
      <c r="BH234" s="25">
        <v>7</v>
      </c>
    </row>
    <row r="235" spans="1:60" s="26" customFormat="1" ht="12.75">
      <c r="A235" s="25" t="s">
        <v>342</v>
      </c>
      <c r="B235" s="25">
        <v>1</v>
      </c>
      <c r="C235" s="25">
        <v>82</v>
      </c>
      <c r="D235" s="25" t="s">
        <v>337</v>
      </c>
      <c r="E235" s="25" t="s">
        <v>340</v>
      </c>
      <c r="F235" s="23">
        <v>1493</v>
      </c>
      <c r="G235" s="23">
        <v>387</v>
      </c>
      <c r="H235" s="27">
        <v>49</v>
      </c>
      <c r="I235" s="27">
        <v>140</v>
      </c>
      <c r="J235" s="27">
        <v>198</v>
      </c>
      <c r="K235" s="23">
        <v>347</v>
      </c>
      <c r="L235" s="27">
        <v>52</v>
      </c>
      <c r="M235" s="27">
        <v>61</v>
      </c>
      <c r="N235" s="27">
        <v>122</v>
      </c>
      <c r="O235" s="27">
        <v>112</v>
      </c>
      <c r="P235" s="23">
        <v>252</v>
      </c>
      <c r="Q235" s="28">
        <v>26</v>
      </c>
      <c r="R235" s="28">
        <v>73</v>
      </c>
      <c r="S235" s="28">
        <v>98</v>
      </c>
      <c r="T235" s="28">
        <v>55</v>
      </c>
      <c r="U235" s="22">
        <v>161</v>
      </c>
      <c r="V235" s="25">
        <v>19</v>
      </c>
      <c r="W235" s="25">
        <v>61</v>
      </c>
      <c r="X235" s="25">
        <v>54</v>
      </c>
      <c r="Y235" s="25">
        <v>27</v>
      </c>
      <c r="Z235" s="25">
        <v>113</v>
      </c>
      <c r="AA235" s="25">
        <v>15</v>
      </c>
      <c r="AB235" s="25">
        <v>36</v>
      </c>
      <c r="AC235" s="25">
        <v>35</v>
      </c>
      <c r="AD235" s="25">
        <v>27</v>
      </c>
      <c r="AE235" s="25">
        <v>65</v>
      </c>
      <c r="AF235" s="25">
        <v>15</v>
      </c>
      <c r="AG235" s="25">
        <v>10</v>
      </c>
      <c r="AH235" s="25">
        <v>12</v>
      </c>
      <c r="AI235" s="25">
        <v>28</v>
      </c>
      <c r="AJ235" s="25">
        <v>57</v>
      </c>
      <c r="AK235" s="25">
        <v>17</v>
      </c>
      <c r="AL235" s="25">
        <v>11</v>
      </c>
      <c r="AM235" s="25">
        <v>17</v>
      </c>
      <c r="AN235" s="25">
        <v>12</v>
      </c>
      <c r="AO235" s="25">
        <v>38</v>
      </c>
      <c r="AP235" s="25">
        <v>12</v>
      </c>
      <c r="AQ235" s="25">
        <v>7</v>
      </c>
      <c r="AR235" s="25">
        <v>5</v>
      </c>
      <c r="AS235" s="25">
        <v>14</v>
      </c>
      <c r="AT235" s="25">
        <v>22</v>
      </c>
      <c r="AU235" s="25">
        <v>11</v>
      </c>
      <c r="AV235" s="25">
        <v>1</v>
      </c>
      <c r="AW235" s="25">
        <v>6</v>
      </c>
      <c r="AX235" s="25">
        <v>4</v>
      </c>
      <c r="AY235" s="25">
        <v>36</v>
      </c>
      <c r="AZ235" s="25">
        <v>11</v>
      </c>
      <c r="BA235" s="25">
        <v>9</v>
      </c>
      <c r="BB235" s="25">
        <v>5</v>
      </c>
      <c r="BC235" s="25">
        <v>11</v>
      </c>
      <c r="BD235" s="25">
        <v>15</v>
      </c>
      <c r="BE235" s="25" t="s">
        <v>32</v>
      </c>
      <c r="BF235" s="25" t="s">
        <v>32</v>
      </c>
      <c r="BG235" s="25" t="s">
        <v>32</v>
      </c>
      <c r="BH235" s="25">
        <v>15</v>
      </c>
    </row>
    <row r="236" spans="1:60" s="26" customFormat="1" ht="12.75">
      <c r="A236" s="25" t="s">
        <v>343</v>
      </c>
      <c r="B236" s="25">
        <v>42</v>
      </c>
      <c r="C236" s="25">
        <v>82</v>
      </c>
      <c r="D236" s="25" t="s">
        <v>337</v>
      </c>
      <c r="E236" s="25" t="s">
        <v>344</v>
      </c>
      <c r="F236" s="23">
        <v>1639</v>
      </c>
      <c r="G236" s="23">
        <v>383</v>
      </c>
      <c r="H236" s="27">
        <v>60</v>
      </c>
      <c r="I236" s="27">
        <v>158</v>
      </c>
      <c r="J236" s="27">
        <v>165</v>
      </c>
      <c r="K236" s="23">
        <v>402</v>
      </c>
      <c r="L236" s="27">
        <v>53</v>
      </c>
      <c r="M236" s="27">
        <v>127</v>
      </c>
      <c r="N236" s="27">
        <v>131</v>
      </c>
      <c r="O236" s="27">
        <v>91</v>
      </c>
      <c r="P236" s="23">
        <v>256</v>
      </c>
      <c r="Q236" s="28">
        <v>28</v>
      </c>
      <c r="R236" s="28">
        <v>65</v>
      </c>
      <c r="S236" s="28">
        <v>96</v>
      </c>
      <c r="T236" s="28">
        <v>67</v>
      </c>
      <c r="U236" s="22">
        <v>184</v>
      </c>
      <c r="V236" s="25">
        <v>19</v>
      </c>
      <c r="W236" s="25">
        <v>54</v>
      </c>
      <c r="X236" s="25">
        <v>60</v>
      </c>
      <c r="Y236" s="25">
        <v>51</v>
      </c>
      <c r="Z236" s="25">
        <v>127</v>
      </c>
      <c r="AA236" s="25">
        <v>19</v>
      </c>
      <c r="AB236" s="25">
        <v>26</v>
      </c>
      <c r="AC236" s="25">
        <v>41</v>
      </c>
      <c r="AD236" s="25">
        <v>41</v>
      </c>
      <c r="AE236" s="25">
        <v>93</v>
      </c>
      <c r="AF236" s="25">
        <v>34</v>
      </c>
      <c r="AG236" s="25">
        <v>16</v>
      </c>
      <c r="AH236" s="25">
        <v>15</v>
      </c>
      <c r="AI236" s="25">
        <v>28</v>
      </c>
      <c r="AJ236" s="25">
        <v>73</v>
      </c>
      <c r="AK236" s="25">
        <v>16</v>
      </c>
      <c r="AL236" s="25">
        <v>17</v>
      </c>
      <c r="AM236" s="25">
        <v>17</v>
      </c>
      <c r="AN236" s="25">
        <v>23</v>
      </c>
      <c r="AO236" s="25">
        <v>39</v>
      </c>
      <c r="AP236" s="25">
        <v>10</v>
      </c>
      <c r="AQ236" s="25">
        <v>10</v>
      </c>
      <c r="AR236" s="25">
        <v>4</v>
      </c>
      <c r="AS236" s="25">
        <v>15</v>
      </c>
      <c r="AT236" s="25">
        <v>34</v>
      </c>
      <c r="AU236" s="25">
        <v>16</v>
      </c>
      <c r="AV236" s="25">
        <v>5</v>
      </c>
      <c r="AW236" s="25">
        <v>6</v>
      </c>
      <c r="AX236" s="25">
        <v>7</v>
      </c>
      <c r="AY236" s="25">
        <v>39</v>
      </c>
      <c r="AZ236" s="25">
        <v>11</v>
      </c>
      <c r="BA236" s="25">
        <v>12</v>
      </c>
      <c r="BB236" s="25">
        <v>5</v>
      </c>
      <c r="BC236" s="25">
        <v>11</v>
      </c>
      <c r="BD236" s="25">
        <v>9</v>
      </c>
      <c r="BE236" s="25" t="s">
        <v>32</v>
      </c>
      <c r="BF236" s="25" t="s">
        <v>32</v>
      </c>
      <c r="BG236" s="25" t="s">
        <v>32</v>
      </c>
      <c r="BH236" s="25">
        <v>9</v>
      </c>
    </row>
    <row r="237" spans="1:60" s="26" customFormat="1" ht="12.75">
      <c r="A237" s="25" t="s">
        <v>345</v>
      </c>
      <c r="B237" s="25">
        <v>42</v>
      </c>
      <c r="C237" s="25">
        <v>82</v>
      </c>
      <c r="D237" s="25" t="s">
        <v>337</v>
      </c>
      <c r="E237" s="25" t="s">
        <v>346</v>
      </c>
      <c r="F237" s="23">
        <v>1274</v>
      </c>
      <c r="G237" s="23">
        <v>309</v>
      </c>
      <c r="H237" s="27">
        <v>51</v>
      </c>
      <c r="I237" s="27">
        <v>117</v>
      </c>
      <c r="J237" s="27">
        <v>141</v>
      </c>
      <c r="K237" s="23">
        <v>276</v>
      </c>
      <c r="L237" s="27">
        <v>34</v>
      </c>
      <c r="M237" s="27">
        <v>69</v>
      </c>
      <c r="N237" s="27">
        <v>114</v>
      </c>
      <c r="O237" s="27">
        <v>59</v>
      </c>
      <c r="P237" s="23">
        <v>214</v>
      </c>
      <c r="Q237" s="28">
        <v>33</v>
      </c>
      <c r="R237" s="28">
        <v>55</v>
      </c>
      <c r="S237" s="28">
        <v>64</v>
      </c>
      <c r="T237" s="28">
        <v>62</v>
      </c>
      <c r="U237" s="22">
        <v>118</v>
      </c>
      <c r="V237" s="25">
        <v>19</v>
      </c>
      <c r="W237" s="25">
        <v>27</v>
      </c>
      <c r="X237" s="25">
        <v>35</v>
      </c>
      <c r="Y237" s="25">
        <v>37</v>
      </c>
      <c r="Z237" s="25">
        <v>106</v>
      </c>
      <c r="AA237" s="25">
        <v>16</v>
      </c>
      <c r="AB237" s="25">
        <v>30</v>
      </c>
      <c r="AC237" s="25">
        <v>32</v>
      </c>
      <c r="AD237" s="25">
        <v>28</v>
      </c>
      <c r="AE237" s="25">
        <v>90</v>
      </c>
      <c r="AF237" s="25">
        <v>27</v>
      </c>
      <c r="AG237" s="25">
        <v>9</v>
      </c>
      <c r="AH237" s="25">
        <v>17</v>
      </c>
      <c r="AI237" s="25">
        <v>37</v>
      </c>
      <c r="AJ237" s="25">
        <v>59</v>
      </c>
      <c r="AK237" s="25">
        <v>17</v>
      </c>
      <c r="AL237" s="25">
        <v>13</v>
      </c>
      <c r="AM237" s="25">
        <v>8</v>
      </c>
      <c r="AN237" s="25">
        <v>21</v>
      </c>
      <c r="AO237" s="25">
        <v>33</v>
      </c>
      <c r="AP237" s="25">
        <v>10</v>
      </c>
      <c r="AQ237" s="25">
        <v>7</v>
      </c>
      <c r="AR237" s="25">
        <v>8</v>
      </c>
      <c r="AS237" s="25">
        <v>8</v>
      </c>
      <c r="AT237" s="25">
        <v>26</v>
      </c>
      <c r="AU237" s="25">
        <v>11</v>
      </c>
      <c r="AV237" s="25">
        <v>7</v>
      </c>
      <c r="AW237" s="25">
        <v>4</v>
      </c>
      <c r="AX237" s="25">
        <v>4</v>
      </c>
      <c r="AY237" s="25">
        <v>31</v>
      </c>
      <c r="AZ237" s="25">
        <v>12</v>
      </c>
      <c r="BA237" s="25">
        <v>8</v>
      </c>
      <c r="BB237" s="25">
        <v>6</v>
      </c>
      <c r="BC237" s="25">
        <v>5</v>
      </c>
      <c r="BD237" s="25">
        <v>12</v>
      </c>
      <c r="BE237" s="25" t="s">
        <v>32</v>
      </c>
      <c r="BF237" s="25" t="s">
        <v>32</v>
      </c>
      <c r="BG237" s="25" t="s">
        <v>32</v>
      </c>
      <c r="BH237" s="25">
        <v>12</v>
      </c>
    </row>
    <row r="238" spans="1:60" s="26" customFormat="1" ht="12.75">
      <c r="A238" s="25" t="s">
        <v>347</v>
      </c>
      <c r="B238" s="25">
        <v>42</v>
      </c>
      <c r="C238" s="25">
        <v>82</v>
      </c>
      <c r="D238" s="25" t="s">
        <v>337</v>
      </c>
      <c r="E238" s="25" t="s">
        <v>348</v>
      </c>
      <c r="F238" s="23">
        <v>337</v>
      </c>
      <c r="G238" s="23">
        <v>79</v>
      </c>
      <c r="H238" s="27">
        <v>6</v>
      </c>
      <c r="I238" s="27">
        <v>43</v>
      </c>
      <c r="J238" s="27">
        <v>30</v>
      </c>
      <c r="K238" s="23">
        <v>81</v>
      </c>
      <c r="L238" s="27">
        <v>11</v>
      </c>
      <c r="M238" s="27">
        <v>23</v>
      </c>
      <c r="N238" s="27">
        <v>33</v>
      </c>
      <c r="O238" s="27">
        <v>14</v>
      </c>
      <c r="P238" s="23">
        <v>50</v>
      </c>
      <c r="Q238" s="28">
        <v>2</v>
      </c>
      <c r="R238" s="28">
        <v>11</v>
      </c>
      <c r="S238" s="28">
        <v>22</v>
      </c>
      <c r="T238" s="28">
        <v>15</v>
      </c>
      <c r="U238" s="22">
        <v>32</v>
      </c>
      <c r="V238" s="25">
        <v>8</v>
      </c>
      <c r="W238" s="25">
        <v>9</v>
      </c>
      <c r="X238" s="25">
        <v>11</v>
      </c>
      <c r="Y238" s="25">
        <v>4</v>
      </c>
      <c r="Z238" s="25">
        <v>25</v>
      </c>
      <c r="AA238" s="25">
        <v>4</v>
      </c>
      <c r="AB238" s="25">
        <v>6</v>
      </c>
      <c r="AC238" s="25">
        <v>6</v>
      </c>
      <c r="AD238" s="25">
        <v>9</v>
      </c>
      <c r="AE238" s="25">
        <v>22</v>
      </c>
      <c r="AF238" s="25">
        <v>10</v>
      </c>
      <c r="AG238" s="25">
        <v>1</v>
      </c>
      <c r="AH238" s="25">
        <v>3</v>
      </c>
      <c r="AI238" s="25">
        <v>8</v>
      </c>
      <c r="AJ238" s="25">
        <v>17</v>
      </c>
      <c r="AK238" s="25">
        <v>3</v>
      </c>
      <c r="AL238" s="25">
        <v>4</v>
      </c>
      <c r="AM238" s="25">
        <v>1</v>
      </c>
      <c r="AN238" s="25">
        <v>9</v>
      </c>
      <c r="AO238" s="25">
        <v>12</v>
      </c>
      <c r="AP238" s="25">
        <v>3</v>
      </c>
      <c r="AQ238" s="25">
        <v>1</v>
      </c>
      <c r="AR238" s="25">
        <v>1</v>
      </c>
      <c r="AS238" s="25">
        <v>7</v>
      </c>
      <c r="AT238" s="25">
        <v>4</v>
      </c>
      <c r="AU238" s="25">
        <v>1</v>
      </c>
      <c r="AV238" s="25">
        <v>0</v>
      </c>
      <c r="AW238" s="25">
        <v>0</v>
      </c>
      <c r="AX238" s="25">
        <v>3</v>
      </c>
      <c r="AY238" s="25">
        <v>13</v>
      </c>
      <c r="AZ238" s="25">
        <v>8</v>
      </c>
      <c r="BA238" s="25">
        <v>2</v>
      </c>
      <c r="BB238" s="25">
        <v>3</v>
      </c>
      <c r="BC238" s="25">
        <v>0</v>
      </c>
      <c r="BD238" s="25">
        <v>2</v>
      </c>
      <c r="BE238" s="25" t="s">
        <v>32</v>
      </c>
      <c r="BF238" s="25" t="s">
        <v>32</v>
      </c>
      <c r="BG238" s="25" t="s">
        <v>32</v>
      </c>
      <c r="BH238" s="25">
        <v>2</v>
      </c>
    </row>
    <row r="239" spans="1:60" s="26" customFormat="1" ht="12.75">
      <c r="A239" s="25" t="s">
        <v>349</v>
      </c>
      <c r="B239" s="25">
        <v>42</v>
      </c>
      <c r="C239" s="25">
        <v>82</v>
      </c>
      <c r="D239" s="25" t="s">
        <v>337</v>
      </c>
      <c r="E239" s="25" t="s">
        <v>348</v>
      </c>
      <c r="F239" s="23">
        <v>2976</v>
      </c>
      <c r="G239" s="23">
        <v>532</v>
      </c>
      <c r="H239" s="27">
        <v>82</v>
      </c>
      <c r="I239" s="27">
        <v>209</v>
      </c>
      <c r="J239" s="27">
        <v>241</v>
      </c>
      <c r="K239" s="23">
        <v>623</v>
      </c>
      <c r="L239" s="27">
        <v>85</v>
      </c>
      <c r="M239" s="27">
        <v>209</v>
      </c>
      <c r="N239" s="27">
        <v>229</v>
      </c>
      <c r="O239" s="27">
        <v>100</v>
      </c>
      <c r="P239" s="23">
        <v>448</v>
      </c>
      <c r="Q239" s="28">
        <v>62</v>
      </c>
      <c r="R239" s="28">
        <v>96</v>
      </c>
      <c r="S239" s="28">
        <v>184</v>
      </c>
      <c r="T239" s="28">
        <v>106</v>
      </c>
      <c r="U239" s="22">
        <v>352</v>
      </c>
      <c r="V239" s="25">
        <v>52</v>
      </c>
      <c r="W239" s="25">
        <v>100</v>
      </c>
      <c r="X239" s="25">
        <v>128</v>
      </c>
      <c r="Y239" s="25">
        <v>72</v>
      </c>
      <c r="Z239" s="25">
        <v>288</v>
      </c>
      <c r="AA239" s="25">
        <v>36</v>
      </c>
      <c r="AB239" s="25">
        <v>85</v>
      </c>
      <c r="AC239" s="25">
        <v>97</v>
      </c>
      <c r="AD239" s="25">
        <v>70</v>
      </c>
      <c r="AE239" s="25">
        <v>217</v>
      </c>
      <c r="AF239" s="25">
        <v>64</v>
      </c>
      <c r="AG239" s="25">
        <v>33</v>
      </c>
      <c r="AH239" s="25">
        <v>35</v>
      </c>
      <c r="AI239" s="25">
        <v>85</v>
      </c>
      <c r="AJ239" s="25">
        <v>168</v>
      </c>
      <c r="AK239" s="25">
        <v>65</v>
      </c>
      <c r="AL239" s="25">
        <v>30</v>
      </c>
      <c r="AM239" s="25">
        <v>27</v>
      </c>
      <c r="AN239" s="25">
        <v>46</v>
      </c>
      <c r="AO239" s="25">
        <v>127</v>
      </c>
      <c r="AP239" s="25">
        <v>50</v>
      </c>
      <c r="AQ239" s="25">
        <v>18</v>
      </c>
      <c r="AR239" s="25">
        <v>17</v>
      </c>
      <c r="AS239" s="25">
        <v>42</v>
      </c>
      <c r="AT239" s="25">
        <v>122</v>
      </c>
      <c r="AU239" s="25">
        <v>43</v>
      </c>
      <c r="AV239" s="25">
        <v>15</v>
      </c>
      <c r="AW239" s="25">
        <v>17</v>
      </c>
      <c r="AX239" s="25">
        <v>47</v>
      </c>
      <c r="AY239" s="25">
        <v>71</v>
      </c>
      <c r="AZ239" s="25">
        <v>24</v>
      </c>
      <c r="BA239" s="25">
        <v>11</v>
      </c>
      <c r="BB239" s="25">
        <v>9</v>
      </c>
      <c r="BC239" s="25">
        <v>27</v>
      </c>
      <c r="BD239" s="25">
        <v>28</v>
      </c>
      <c r="BE239" s="25" t="s">
        <v>32</v>
      </c>
      <c r="BF239" s="25" t="s">
        <v>32</v>
      </c>
      <c r="BG239" s="25" t="s">
        <v>32</v>
      </c>
      <c r="BH239" s="25">
        <v>28</v>
      </c>
    </row>
    <row r="240" spans="1:60" s="26" customFormat="1" ht="12.75">
      <c r="A240" s="25" t="s">
        <v>350</v>
      </c>
      <c r="B240" s="25">
        <v>42</v>
      </c>
      <c r="C240" s="25">
        <v>82</v>
      </c>
      <c r="D240" s="25" t="s">
        <v>337</v>
      </c>
      <c r="E240" s="25" t="s">
        <v>348</v>
      </c>
      <c r="F240" s="23">
        <v>394</v>
      </c>
      <c r="G240" s="23">
        <v>92</v>
      </c>
      <c r="H240" s="27">
        <v>14</v>
      </c>
      <c r="I240" s="27">
        <v>40</v>
      </c>
      <c r="J240" s="27">
        <v>38</v>
      </c>
      <c r="K240" s="23">
        <v>91</v>
      </c>
      <c r="L240" s="27">
        <v>7</v>
      </c>
      <c r="M240" s="27">
        <v>29</v>
      </c>
      <c r="N240" s="27">
        <v>37</v>
      </c>
      <c r="O240" s="27">
        <v>18</v>
      </c>
      <c r="P240" s="23">
        <v>55</v>
      </c>
      <c r="Q240" s="28">
        <v>7</v>
      </c>
      <c r="R240" s="28">
        <v>19</v>
      </c>
      <c r="S240" s="28">
        <v>18</v>
      </c>
      <c r="T240" s="28">
        <v>11</v>
      </c>
      <c r="U240" s="22">
        <v>46</v>
      </c>
      <c r="V240" s="25">
        <v>3</v>
      </c>
      <c r="W240" s="25">
        <v>16</v>
      </c>
      <c r="X240" s="25">
        <v>18</v>
      </c>
      <c r="Y240" s="25">
        <v>9</v>
      </c>
      <c r="Z240" s="25">
        <v>32</v>
      </c>
      <c r="AA240" s="25">
        <v>9</v>
      </c>
      <c r="AB240" s="25">
        <v>12</v>
      </c>
      <c r="AC240" s="25">
        <v>5</v>
      </c>
      <c r="AD240" s="25">
        <v>6</v>
      </c>
      <c r="AE240" s="25">
        <v>20</v>
      </c>
      <c r="AF240" s="25">
        <v>6</v>
      </c>
      <c r="AG240" s="25">
        <v>3</v>
      </c>
      <c r="AH240" s="25">
        <v>3</v>
      </c>
      <c r="AI240" s="25">
        <v>8</v>
      </c>
      <c r="AJ240" s="25">
        <v>20</v>
      </c>
      <c r="AK240" s="25">
        <v>9</v>
      </c>
      <c r="AL240" s="25">
        <v>1</v>
      </c>
      <c r="AM240" s="25">
        <v>7</v>
      </c>
      <c r="AN240" s="25">
        <v>3</v>
      </c>
      <c r="AO240" s="25">
        <v>11</v>
      </c>
      <c r="AP240" s="25">
        <v>5</v>
      </c>
      <c r="AQ240" s="25">
        <v>0</v>
      </c>
      <c r="AR240" s="25">
        <v>1</v>
      </c>
      <c r="AS240" s="25">
        <v>5</v>
      </c>
      <c r="AT240" s="25">
        <v>7</v>
      </c>
      <c r="AU240" s="25">
        <v>2</v>
      </c>
      <c r="AV240" s="25">
        <v>1</v>
      </c>
      <c r="AW240" s="25">
        <v>1</v>
      </c>
      <c r="AX240" s="25">
        <v>3</v>
      </c>
      <c r="AY240" s="25">
        <v>12</v>
      </c>
      <c r="AZ240" s="25">
        <v>7</v>
      </c>
      <c r="BA240" s="25">
        <v>2</v>
      </c>
      <c r="BB240" s="25">
        <v>2</v>
      </c>
      <c r="BC240" s="25">
        <v>1</v>
      </c>
      <c r="BD240" s="25">
        <v>8</v>
      </c>
      <c r="BE240" s="25" t="s">
        <v>32</v>
      </c>
      <c r="BF240" s="25" t="s">
        <v>32</v>
      </c>
      <c r="BG240" s="25" t="s">
        <v>32</v>
      </c>
      <c r="BH240" s="25">
        <v>8</v>
      </c>
    </row>
    <row r="241" spans="1:60" s="26" customFormat="1" ht="12.75">
      <c r="A241" s="25" t="s">
        <v>351</v>
      </c>
      <c r="B241" s="25">
        <v>42</v>
      </c>
      <c r="C241" s="25">
        <v>82</v>
      </c>
      <c r="D241" s="25" t="s">
        <v>337</v>
      </c>
      <c r="E241" s="25" t="s">
        <v>348</v>
      </c>
      <c r="F241" s="23">
        <v>487</v>
      </c>
      <c r="G241" s="23">
        <v>117</v>
      </c>
      <c r="H241" s="27">
        <v>17</v>
      </c>
      <c r="I241" s="27">
        <v>42</v>
      </c>
      <c r="J241" s="27">
        <v>58</v>
      </c>
      <c r="K241" s="23">
        <v>102</v>
      </c>
      <c r="L241" s="27">
        <v>9</v>
      </c>
      <c r="M241" s="27">
        <v>38</v>
      </c>
      <c r="N241" s="27">
        <v>36</v>
      </c>
      <c r="O241" s="27">
        <v>19</v>
      </c>
      <c r="P241" s="23">
        <v>69</v>
      </c>
      <c r="Q241" s="28">
        <v>9</v>
      </c>
      <c r="R241" s="28">
        <v>14</v>
      </c>
      <c r="S241" s="28">
        <v>26</v>
      </c>
      <c r="T241" s="28">
        <v>20</v>
      </c>
      <c r="U241" s="22">
        <v>35</v>
      </c>
      <c r="V241" s="25">
        <v>9</v>
      </c>
      <c r="W241" s="25">
        <v>9</v>
      </c>
      <c r="X241" s="25">
        <v>14</v>
      </c>
      <c r="Y241" s="25">
        <v>3</v>
      </c>
      <c r="Z241" s="25">
        <v>31</v>
      </c>
      <c r="AA241" s="25">
        <v>9</v>
      </c>
      <c r="AB241" s="25">
        <v>5</v>
      </c>
      <c r="AC241" s="25">
        <v>11</v>
      </c>
      <c r="AD241" s="25">
        <v>6</v>
      </c>
      <c r="AE241" s="25">
        <v>24</v>
      </c>
      <c r="AF241" s="25">
        <v>8</v>
      </c>
      <c r="AG241" s="25">
        <v>3</v>
      </c>
      <c r="AH241" s="25">
        <v>3</v>
      </c>
      <c r="AI241" s="25">
        <v>10</v>
      </c>
      <c r="AJ241" s="25">
        <v>12</v>
      </c>
      <c r="AK241" s="25">
        <v>1</v>
      </c>
      <c r="AL241" s="25">
        <v>2</v>
      </c>
      <c r="AM241" s="25">
        <v>1</v>
      </c>
      <c r="AN241" s="25">
        <v>8</v>
      </c>
      <c r="AO241" s="25">
        <v>18</v>
      </c>
      <c r="AP241" s="25">
        <v>8</v>
      </c>
      <c r="AQ241" s="25">
        <v>3</v>
      </c>
      <c r="AR241" s="25">
        <v>2</v>
      </c>
      <c r="AS241" s="25">
        <v>5</v>
      </c>
      <c r="AT241" s="25">
        <v>20</v>
      </c>
      <c r="AU241" s="25">
        <v>15</v>
      </c>
      <c r="AV241" s="25">
        <v>2</v>
      </c>
      <c r="AW241" s="25">
        <v>0</v>
      </c>
      <c r="AX241" s="25">
        <v>3</v>
      </c>
      <c r="AY241" s="25">
        <v>49</v>
      </c>
      <c r="AZ241" s="25">
        <v>19</v>
      </c>
      <c r="BA241" s="25">
        <v>11</v>
      </c>
      <c r="BB241" s="25">
        <v>13</v>
      </c>
      <c r="BC241" s="25">
        <v>6</v>
      </c>
      <c r="BD241" s="25">
        <v>10</v>
      </c>
      <c r="BE241" s="25" t="s">
        <v>32</v>
      </c>
      <c r="BF241" s="25" t="s">
        <v>32</v>
      </c>
      <c r="BG241" s="25" t="s">
        <v>32</v>
      </c>
      <c r="BH241" s="25">
        <v>10</v>
      </c>
    </row>
    <row r="242" spans="1:60" s="26" customFormat="1" ht="12.75">
      <c r="A242" s="25" t="s">
        <v>352</v>
      </c>
      <c r="B242" s="25">
        <v>69</v>
      </c>
      <c r="C242" s="25">
        <v>82</v>
      </c>
      <c r="D242" s="25" t="s">
        <v>337</v>
      </c>
      <c r="E242" s="25" t="s">
        <v>337</v>
      </c>
      <c r="F242" s="23">
        <v>13119</v>
      </c>
      <c r="G242" s="23">
        <v>1878</v>
      </c>
      <c r="H242" s="27">
        <v>355</v>
      </c>
      <c r="I242" s="27">
        <v>442</v>
      </c>
      <c r="J242" s="27">
        <v>1081</v>
      </c>
      <c r="K242" s="23">
        <v>3014</v>
      </c>
      <c r="L242" s="27">
        <v>355</v>
      </c>
      <c r="M242" s="27">
        <v>869</v>
      </c>
      <c r="N242" s="27">
        <v>1383</v>
      </c>
      <c r="O242" s="27">
        <v>407</v>
      </c>
      <c r="P242" s="23">
        <v>2248</v>
      </c>
      <c r="Q242" s="28">
        <v>256</v>
      </c>
      <c r="R242" s="28">
        <v>608</v>
      </c>
      <c r="S242" s="28">
        <v>939</v>
      </c>
      <c r="T242" s="28">
        <v>445</v>
      </c>
      <c r="U242" s="23">
        <v>1768</v>
      </c>
      <c r="V242" s="25">
        <v>221</v>
      </c>
      <c r="W242" s="25">
        <v>501</v>
      </c>
      <c r="X242" s="25">
        <v>688</v>
      </c>
      <c r="Y242" s="25">
        <v>358</v>
      </c>
      <c r="Z242" s="27">
        <v>1274</v>
      </c>
      <c r="AA242" s="25">
        <v>174</v>
      </c>
      <c r="AB242" s="25">
        <v>290</v>
      </c>
      <c r="AC242" s="25">
        <v>439</v>
      </c>
      <c r="AD242" s="25">
        <v>371</v>
      </c>
      <c r="AE242" s="25">
        <v>808</v>
      </c>
      <c r="AF242" s="25">
        <v>228</v>
      </c>
      <c r="AG242" s="25">
        <v>185</v>
      </c>
      <c r="AH242" s="25">
        <v>171</v>
      </c>
      <c r="AI242" s="25">
        <v>224</v>
      </c>
      <c r="AJ242" s="25">
        <v>578</v>
      </c>
      <c r="AK242" s="25">
        <v>159</v>
      </c>
      <c r="AL242" s="25">
        <v>135</v>
      </c>
      <c r="AM242" s="25">
        <v>82</v>
      </c>
      <c r="AN242" s="25">
        <v>202</v>
      </c>
      <c r="AO242" s="25">
        <v>537</v>
      </c>
      <c r="AP242" s="25">
        <v>186</v>
      </c>
      <c r="AQ242" s="25">
        <v>90</v>
      </c>
      <c r="AR242" s="25">
        <v>103</v>
      </c>
      <c r="AS242" s="25">
        <v>158</v>
      </c>
      <c r="AT242" s="25">
        <v>428</v>
      </c>
      <c r="AU242" s="25">
        <v>89</v>
      </c>
      <c r="AV242" s="25">
        <v>109</v>
      </c>
      <c r="AW242" s="25">
        <v>89</v>
      </c>
      <c r="AX242" s="25">
        <v>141</v>
      </c>
      <c r="AY242" s="25">
        <v>503</v>
      </c>
      <c r="AZ242" s="25">
        <v>177</v>
      </c>
      <c r="BA242" s="25">
        <v>129</v>
      </c>
      <c r="BB242" s="25">
        <v>82</v>
      </c>
      <c r="BC242" s="25">
        <v>115</v>
      </c>
      <c r="BD242" s="25">
        <v>83</v>
      </c>
      <c r="BE242" s="25" t="s">
        <v>32</v>
      </c>
      <c r="BF242" s="25" t="s">
        <v>32</v>
      </c>
      <c r="BG242" s="25" t="s">
        <v>32</v>
      </c>
      <c r="BH242" s="25">
        <v>83</v>
      </c>
    </row>
    <row r="243" spans="1:60" s="26" customFormat="1" ht="12.75">
      <c r="A243" s="25" t="s">
        <v>353</v>
      </c>
      <c r="B243" s="25">
        <v>69</v>
      </c>
      <c r="C243" s="25">
        <v>82</v>
      </c>
      <c r="D243" s="25" t="s">
        <v>337</v>
      </c>
      <c r="E243" s="25" t="s">
        <v>337</v>
      </c>
      <c r="F243" s="23">
        <v>4160</v>
      </c>
      <c r="G243" s="23">
        <v>757</v>
      </c>
      <c r="H243" s="27">
        <v>110</v>
      </c>
      <c r="I243" s="27">
        <v>269</v>
      </c>
      <c r="J243" s="27">
        <v>378</v>
      </c>
      <c r="K243" s="23">
        <v>924</v>
      </c>
      <c r="L243" s="27">
        <v>123</v>
      </c>
      <c r="M243" s="27">
        <v>226</v>
      </c>
      <c r="N243" s="27">
        <v>319</v>
      </c>
      <c r="O243" s="27">
        <v>256</v>
      </c>
      <c r="P243" s="23">
        <v>597</v>
      </c>
      <c r="Q243" s="28">
        <v>86</v>
      </c>
      <c r="R243" s="28">
        <v>116</v>
      </c>
      <c r="S243" s="28">
        <v>201</v>
      </c>
      <c r="T243" s="28">
        <v>194</v>
      </c>
      <c r="U243" s="22">
        <v>486</v>
      </c>
      <c r="V243" s="25">
        <v>73</v>
      </c>
      <c r="W243" s="25">
        <v>121</v>
      </c>
      <c r="X243" s="25">
        <v>171</v>
      </c>
      <c r="Y243" s="25">
        <v>121</v>
      </c>
      <c r="Z243" s="25">
        <v>405</v>
      </c>
      <c r="AA243" s="25">
        <v>58</v>
      </c>
      <c r="AB243" s="25">
        <v>84</v>
      </c>
      <c r="AC243" s="25">
        <v>155</v>
      </c>
      <c r="AD243" s="25">
        <v>108</v>
      </c>
      <c r="AE243" s="25">
        <v>257</v>
      </c>
      <c r="AF243" s="25">
        <v>74</v>
      </c>
      <c r="AG243" s="25">
        <v>48</v>
      </c>
      <c r="AH243" s="25">
        <v>46</v>
      </c>
      <c r="AI243" s="25">
        <v>89</v>
      </c>
      <c r="AJ243" s="25">
        <v>224</v>
      </c>
      <c r="AK243" s="25">
        <v>69</v>
      </c>
      <c r="AL243" s="25">
        <v>38</v>
      </c>
      <c r="AM243" s="25">
        <v>41</v>
      </c>
      <c r="AN243" s="25">
        <v>76</v>
      </c>
      <c r="AO243" s="25">
        <v>172</v>
      </c>
      <c r="AP243" s="25">
        <v>62</v>
      </c>
      <c r="AQ243" s="25">
        <v>32</v>
      </c>
      <c r="AR243" s="25">
        <v>30</v>
      </c>
      <c r="AS243" s="25">
        <v>48</v>
      </c>
      <c r="AT243" s="25">
        <v>126</v>
      </c>
      <c r="AU243" s="25">
        <v>45</v>
      </c>
      <c r="AV243" s="25">
        <v>19</v>
      </c>
      <c r="AW243" s="25">
        <v>23</v>
      </c>
      <c r="AX243" s="25">
        <v>39</v>
      </c>
      <c r="AY243" s="25">
        <v>172</v>
      </c>
      <c r="AZ243" s="25">
        <v>58</v>
      </c>
      <c r="BA243" s="25">
        <v>39</v>
      </c>
      <c r="BB243" s="25">
        <v>20</v>
      </c>
      <c r="BC243" s="25">
        <v>55</v>
      </c>
      <c r="BD243" s="25">
        <v>40</v>
      </c>
      <c r="BE243" s="25" t="s">
        <v>32</v>
      </c>
      <c r="BF243" s="25" t="s">
        <v>32</v>
      </c>
      <c r="BG243" s="25" t="s">
        <v>32</v>
      </c>
      <c r="BH243" s="25">
        <v>40</v>
      </c>
    </row>
    <row r="244" spans="1:60" s="26" customFormat="1" ht="12.75">
      <c r="A244" s="25" t="s">
        <v>354</v>
      </c>
      <c r="B244" s="25">
        <v>69</v>
      </c>
      <c r="C244" s="25">
        <v>82</v>
      </c>
      <c r="D244" s="25" t="s">
        <v>337</v>
      </c>
      <c r="E244" s="25" t="s">
        <v>355</v>
      </c>
      <c r="F244" s="23">
        <v>1468</v>
      </c>
      <c r="G244" s="23">
        <v>330</v>
      </c>
      <c r="H244" s="27">
        <v>28</v>
      </c>
      <c r="I244" s="27">
        <v>149</v>
      </c>
      <c r="J244" s="27">
        <v>153</v>
      </c>
      <c r="K244" s="23">
        <v>389</v>
      </c>
      <c r="L244" s="27">
        <v>41</v>
      </c>
      <c r="M244" s="27">
        <v>104</v>
      </c>
      <c r="N244" s="27">
        <v>132</v>
      </c>
      <c r="O244" s="27">
        <v>112</v>
      </c>
      <c r="P244" s="23">
        <v>242</v>
      </c>
      <c r="Q244" s="28">
        <v>30</v>
      </c>
      <c r="R244" s="28">
        <v>50</v>
      </c>
      <c r="S244" s="28">
        <v>106</v>
      </c>
      <c r="T244" s="28">
        <v>56</v>
      </c>
      <c r="U244" s="22">
        <v>145</v>
      </c>
      <c r="V244" s="25">
        <v>20</v>
      </c>
      <c r="W244" s="25">
        <v>42</v>
      </c>
      <c r="X244" s="25">
        <v>44</v>
      </c>
      <c r="Y244" s="25">
        <v>39</v>
      </c>
      <c r="Z244" s="25">
        <v>104</v>
      </c>
      <c r="AA244" s="25">
        <v>10</v>
      </c>
      <c r="AB244" s="25">
        <v>22</v>
      </c>
      <c r="AC244" s="25">
        <v>42</v>
      </c>
      <c r="AD244" s="25">
        <v>30</v>
      </c>
      <c r="AE244" s="25">
        <v>63</v>
      </c>
      <c r="AF244" s="25">
        <v>16</v>
      </c>
      <c r="AG244" s="25">
        <v>16</v>
      </c>
      <c r="AH244" s="25">
        <v>7</v>
      </c>
      <c r="AI244" s="25">
        <v>24</v>
      </c>
      <c r="AJ244" s="25">
        <v>61</v>
      </c>
      <c r="AK244" s="25">
        <v>14</v>
      </c>
      <c r="AL244" s="25">
        <v>13</v>
      </c>
      <c r="AM244" s="25">
        <v>8</v>
      </c>
      <c r="AN244" s="25">
        <v>26</v>
      </c>
      <c r="AO244" s="25">
        <v>35</v>
      </c>
      <c r="AP244" s="25">
        <v>10</v>
      </c>
      <c r="AQ244" s="25">
        <v>4</v>
      </c>
      <c r="AR244" s="25">
        <v>11</v>
      </c>
      <c r="AS244" s="25">
        <v>10</v>
      </c>
      <c r="AT244" s="25">
        <v>31</v>
      </c>
      <c r="AU244" s="25">
        <v>14</v>
      </c>
      <c r="AV244" s="25">
        <v>3</v>
      </c>
      <c r="AW244" s="25">
        <v>6</v>
      </c>
      <c r="AX244" s="25">
        <v>8</v>
      </c>
      <c r="AY244" s="25">
        <v>57</v>
      </c>
      <c r="AZ244" s="25">
        <v>24</v>
      </c>
      <c r="BA244" s="25">
        <v>10</v>
      </c>
      <c r="BB244" s="25">
        <v>6</v>
      </c>
      <c r="BC244" s="25">
        <v>17</v>
      </c>
      <c r="BD244" s="25">
        <v>11</v>
      </c>
      <c r="BE244" s="25" t="s">
        <v>32</v>
      </c>
      <c r="BF244" s="25" t="s">
        <v>32</v>
      </c>
      <c r="BG244" s="25" t="s">
        <v>32</v>
      </c>
      <c r="BH244" s="25">
        <v>11</v>
      </c>
    </row>
    <row r="245" spans="1:60" s="26" customFormat="1" ht="12.75">
      <c r="A245" s="25" t="s">
        <v>356</v>
      </c>
      <c r="B245" s="25">
        <v>57</v>
      </c>
      <c r="C245" s="25">
        <v>41</v>
      </c>
      <c r="D245" s="25" t="s">
        <v>357</v>
      </c>
      <c r="E245" s="25" t="s">
        <v>357</v>
      </c>
      <c r="F245" s="23">
        <v>626</v>
      </c>
      <c r="G245" s="23">
        <v>152</v>
      </c>
      <c r="H245" s="27">
        <v>22</v>
      </c>
      <c r="I245" s="27">
        <v>54</v>
      </c>
      <c r="J245" s="27">
        <v>76</v>
      </c>
      <c r="K245" s="23">
        <v>145</v>
      </c>
      <c r="L245" s="27">
        <v>24</v>
      </c>
      <c r="M245" s="27">
        <v>35</v>
      </c>
      <c r="N245" s="27">
        <v>51</v>
      </c>
      <c r="O245" s="27">
        <v>35</v>
      </c>
      <c r="P245" s="23">
        <v>85</v>
      </c>
      <c r="Q245" s="28">
        <v>7</v>
      </c>
      <c r="R245" s="28">
        <v>23</v>
      </c>
      <c r="S245" s="28">
        <v>31</v>
      </c>
      <c r="T245" s="28">
        <v>24</v>
      </c>
      <c r="U245" s="22">
        <v>66</v>
      </c>
      <c r="V245" s="25">
        <v>12</v>
      </c>
      <c r="W245" s="25">
        <v>18</v>
      </c>
      <c r="X245" s="25">
        <v>22</v>
      </c>
      <c r="Y245" s="25">
        <v>14</v>
      </c>
      <c r="Z245" s="25">
        <v>61</v>
      </c>
      <c r="AA245" s="25">
        <v>4</v>
      </c>
      <c r="AB245" s="25">
        <v>18</v>
      </c>
      <c r="AC245" s="25">
        <v>24</v>
      </c>
      <c r="AD245" s="25">
        <v>15</v>
      </c>
      <c r="AE245" s="25">
        <v>42</v>
      </c>
      <c r="AF245" s="25">
        <v>16</v>
      </c>
      <c r="AG245" s="25">
        <v>8</v>
      </c>
      <c r="AH245" s="25">
        <v>6</v>
      </c>
      <c r="AI245" s="25">
        <v>12</v>
      </c>
      <c r="AJ245" s="25">
        <v>33</v>
      </c>
      <c r="AK245" s="25">
        <v>9</v>
      </c>
      <c r="AL245" s="25">
        <v>5</v>
      </c>
      <c r="AM245" s="25">
        <v>7</v>
      </c>
      <c r="AN245" s="25">
        <v>12</v>
      </c>
      <c r="AO245" s="25">
        <v>18</v>
      </c>
      <c r="AP245" s="25">
        <v>7</v>
      </c>
      <c r="AQ245" s="25">
        <v>2</v>
      </c>
      <c r="AR245" s="25">
        <v>4</v>
      </c>
      <c r="AS245" s="25">
        <v>5</v>
      </c>
      <c r="AT245" s="25">
        <v>16</v>
      </c>
      <c r="AU245" s="25">
        <v>7</v>
      </c>
      <c r="AV245" s="25">
        <v>1</v>
      </c>
      <c r="AW245" s="25">
        <v>2</v>
      </c>
      <c r="AX245" s="25">
        <v>6</v>
      </c>
      <c r="AY245" s="25">
        <v>6</v>
      </c>
      <c r="AZ245" s="25">
        <v>2</v>
      </c>
      <c r="BA245" s="25">
        <v>1</v>
      </c>
      <c r="BB245" s="25">
        <v>0</v>
      </c>
      <c r="BC245" s="25">
        <v>3</v>
      </c>
      <c r="BD245" s="25">
        <v>2</v>
      </c>
      <c r="BE245" s="25" t="s">
        <v>32</v>
      </c>
      <c r="BF245" s="25" t="s">
        <v>32</v>
      </c>
      <c r="BG245" s="25" t="s">
        <v>32</v>
      </c>
      <c r="BH245" s="25">
        <v>2</v>
      </c>
    </row>
    <row r="246" spans="1:60" s="26" customFormat="1" ht="12.75">
      <c r="A246" s="25" t="s">
        <v>358</v>
      </c>
      <c r="B246" s="25">
        <v>57</v>
      </c>
      <c r="C246" s="25">
        <v>41</v>
      </c>
      <c r="D246" s="25" t="s">
        <v>357</v>
      </c>
      <c r="E246" s="25" t="s">
        <v>357</v>
      </c>
      <c r="F246" s="23">
        <v>250</v>
      </c>
      <c r="G246" s="23">
        <v>63</v>
      </c>
      <c r="H246" s="27">
        <v>23</v>
      </c>
      <c r="I246" s="27">
        <v>26</v>
      </c>
      <c r="J246" s="27">
        <v>14</v>
      </c>
      <c r="K246" s="23">
        <v>74</v>
      </c>
      <c r="L246" s="27">
        <v>10</v>
      </c>
      <c r="M246" s="27">
        <v>22</v>
      </c>
      <c r="N246" s="27">
        <v>22</v>
      </c>
      <c r="O246" s="27">
        <v>20</v>
      </c>
      <c r="P246" s="23">
        <v>39</v>
      </c>
      <c r="Q246" s="28">
        <v>3</v>
      </c>
      <c r="R246" s="28">
        <v>9</v>
      </c>
      <c r="S246" s="28">
        <v>16</v>
      </c>
      <c r="T246" s="28">
        <v>11</v>
      </c>
      <c r="U246" s="22">
        <v>23</v>
      </c>
      <c r="V246" s="25">
        <v>1</v>
      </c>
      <c r="W246" s="25">
        <v>5</v>
      </c>
      <c r="X246" s="25">
        <v>11</v>
      </c>
      <c r="Y246" s="25">
        <v>6</v>
      </c>
      <c r="Z246" s="25">
        <v>18</v>
      </c>
      <c r="AA246" s="25">
        <v>1</v>
      </c>
      <c r="AB246" s="25">
        <v>6</v>
      </c>
      <c r="AC246" s="25">
        <v>8</v>
      </c>
      <c r="AD246" s="25">
        <v>3</v>
      </c>
      <c r="AE246" s="25">
        <v>9</v>
      </c>
      <c r="AF246" s="25">
        <v>4</v>
      </c>
      <c r="AG246" s="25">
        <v>1</v>
      </c>
      <c r="AH246" s="25">
        <v>1</v>
      </c>
      <c r="AI246" s="25">
        <v>3</v>
      </c>
      <c r="AJ246" s="25">
        <v>7</v>
      </c>
      <c r="AK246" s="25">
        <v>4</v>
      </c>
      <c r="AL246" s="25">
        <v>1</v>
      </c>
      <c r="AM246" s="25">
        <v>1</v>
      </c>
      <c r="AN246" s="25">
        <v>1</v>
      </c>
      <c r="AO246" s="25">
        <v>10</v>
      </c>
      <c r="AP246" s="25">
        <v>0</v>
      </c>
      <c r="AQ246" s="25">
        <v>4</v>
      </c>
      <c r="AR246" s="25">
        <v>2</v>
      </c>
      <c r="AS246" s="25">
        <v>4</v>
      </c>
      <c r="AT246" s="25">
        <v>4</v>
      </c>
      <c r="AU246" s="25">
        <v>1</v>
      </c>
      <c r="AV246" s="25">
        <v>1</v>
      </c>
      <c r="AW246" s="25">
        <v>0</v>
      </c>
      <c r="AX246" s="25">
        <v>2</v>
      </c>
      <c r="AY246" s="25">
        <v>2</v>
      </c>
      <c r="AZ246" s="25">
        <v>1</v>
      </c>
      <c r="BA246" s="25">
        <v>0</v>
      </c>
      <c r="BB246" s="25">
        <v>1</v>
      </c>
      <c r="BC246" s="25">
        <v>0</v>
      </c>
      <c r="BD246" s="25">
        <v>1</v>
      </c>
      <c r="BE246" s="25" t="s">
        <v>32</v>
      </c>
      <c r="BF246" s="25" t="s">
        <v>32</v>
      </c>
      <c r="BG246" s="25" t="s">
        <v>32</v>
      </c>
      <c r="BH246" s="25">
        <v>1</v>
      </c>
    </row>
    <row r="247" spans="1:60" s="26" customFormat="1" ht="12.75">
      <c r="A247" s="25" t="s">
        <v>359</v>
      </c>
      <c r="B247" s="25">
        <v>57</v>
      </c>
      <c r="C247" s="25">
        <v>41</v>
      </c>
      <c r="D247" s="25" t="s">
        <v>357</v>
      </c>
      <c r="E247" s="25" t="s">
        <v>357</v>
      </c>
      <c r="F247" s="23">
        <v>4375</v>
      </c>
      <c r="G247" s="23">
        <v>786</v>
      </c>
      <c r="H247" s="27">
        <v>193</v>
      </c>
      <c r="I247" s="27">
        <v>299</v>
      </c>
      <c r="J247" s="27">
        <v>294</v>
      </c>
      <c r="K247" s="23">
        <v>828</v>
      </c>
      <c r="L247" s="27">
        <v>138</v>
      </c>
      <c r="M247" s="27">
        <v>204</v>
      </c>
      <c r="N247" s="27">
        <v>219</v>
      </c>
      <c r="O247" s="27">
        <v>267</v>
      </c>
      <c r="P247" s="23">
        <v>701</v>
      </c>
      <c r="Q247" s="28">
        <v>104</v>
      </c>
      <c r="R247" s="28">
        <v>132</v>
      </c>
      <c r="S247" s="28">
        <v>276</v>
      </c>
      <c r="T247" s="28">
        <v>189</v>
      </c>
      <c r="U247" s="22">
        <v>507</v>
      </c>
      <c r="V247" s="25">
        <v>72</v>
      </c>
      <c r="W247" s="25">
        <v>100</v>
      </c>
      <c r="X247" s="25">
        <v>209</v>
      </c>
      <c r="Y247" s="25">
        <v>126</v>
      </c>
      <c r="Z247" s="25">
        <v>426</v>
      </c>
      <c r="AA247" s="25">
        <v>59</v>
      </c>
      <c r="AB247" s="25">
        <v>124</v>
      </c>
      <c r="AC247" s="25">
        <v>136</v>
      </c>
      <c r="AD247" s="25">
        <v>107</v>
      </c>
      <c r="AE247" s="25">
        <v>332</v>
      </c>
      <c r="AF247" s="25">
        <v>101</v>
      </c>
      <c r="AG247" s="25">
        <v>64</v>
      </c>
      <c r="AH247" s="25">
        <v>64</v>
      </c>
      <c r="AI247" s="25">
        <v>103</v>
      </c>
      <c r="AJ247" s="25">
        <v>256</v>
      </c>
      <c r="AK247" s="25">
        <v>96</v>
      </c>
      <c r="AL247" s="25">
        <v>48</v>
      </c>
      <c r="AM247" s="25">
        <v>48</v>
      </c>
      <c r="AN247" s="25">
        <v>64</v>
      </c>
      <c r="AO247" s="25">
        <v>217</v>
      </c>
      <c r="AP247" s="25">
        <v>73</v>
      </c>
      <c r="AQ247" s="25">
        <v>37</v>
      </c>
      <c r="AR247" s="25">
        <v>33</v>
      </c>
      <c r="AS247" s="25">
        <v>74</v>
      </c>
      <c r="AT247" s="25">
        <v>158</v>
      </c>
      <c r="AU247" s="25">
        <v>69</v>
      </c>
      <c r="AV247" s="25">
        <v>28</v>
      </c>
      <c r="AW247" s="25">
        <v>22</v>
      </c>
      <c r="AX247" s="25">
        <v>39</v>
      </c>
      <c r="AY247" s="25">
        <v>133</v>
      </c>
      <c r="AZ247" s="25">
        <v>48</v>
      </c>
      <c r="BA247" s="25">
        <v>27</v>
      </c>
      <c r="BB247" s="25">
        <v>21</v>
      </c>
      <c r="BC247" s="25">
        <v>37</v>
      </c>
      <c r="BD247" s="25">
        <v>31</v>
      </c>
      <c r="BE247" s="25" t="s">
        <v>32</v>
      </c>
      <c r="BF247" s="25" t="s">
        <v>32</v>
      </c>
      <c r="BG247" s="25" t="s">
        <v>32</v>
      </c>
      <c r="BH247" s="25">
        <v>31</v>
      </c>
    </row>
    <row r="248" spans="1:60" s="26" customFormat="1" ht="12.75">
      <c r="A248" s="25" t="s">
        <v>360</v>
      </c>
      <c r="B248" s="25">
        <v>57</v>
      </c>
      <c r="C248" s="25">
        <v>41</v>
      </c>
      <c r="D248" s="25" t="s">
        <v>357</v>
      </c>
      <c r="E248" s="25" t="s">
        <v>357</v>
      </c>
      <c r="F248" s="23">
        <v>749</v>
      </c>
      <c r="G248" s="23">
        <v>194</v>
      </c>
      <c r="H248" s="27">
        <v>42</v>
      </c>
      <c r="I248" s="27">
        <v>56</v>
      </c>
      <c r="J248" s="27">
        <v>96</v>
      </c>
      <c r="K248" s="23">
        <v>184</v>
      </c>
      <c r="L248" s="27">
        <v>19</v>
      </c>
      <c r="M248" s="27">
        <v>50</v>
      </c>
      <c r="N248" s="27">
        <v>67</v>
      </c>
      <c r="O248" s="27">
        <v>48</v>
      </c>
      <c r="P248" s="23">
        <v>103</v>
      </c>
      <c r="Q248" s="28">
        <v>10</v>
      </c>
      <c r="R248" s="28">
        <v>26</v>
      </c>
      <c r="S248" s="28">
        <v>34</v>
      </c>
      <c r="T248" s="28">
        <v>33</v>
      </c>
      <c r="U248" s="22">
        <v>90</v>
      </c>
      <c r="V248" s="25">
        <v>18</v>
      </c>
      <c r="W248" s="25">
        <v>25</v>
      </c>
      <c r="X248" s="25">
        <v>26</v>
      </c>
      <c r="Y248" s="25">
        <v>21</v>
      </c>
      <c r="Z248" s="25">
        <v>60</v>
      </c>
      <c r="AA248" s="25">
        <v>6</v>
      </c>
      <c r="AB248" s="25">
        <v>16</v>
      </c>
      <c r="AC248" s="25">
        <v>25</v>
      </c>
      <c r="AD248" s="25">
        <v>13</v>
      </c>
      <c r="AE248" s="25">
        <v>34</v>
      </c>
      <c r="AF248" s="25">
        <v>9</v>
      </c>
      <c r="AG248" s="25">
        <v>4</v>
      </c>
      <c r="AH248" s="25">
        <v>7</v>
      </c>
      <c r="AI248" s="25">
        <v>14</v>
      </c>
      <c r="AJ248" s="25">
        <v>29</v>
      </c>
      <c r="AK248" s="25">
        <v>9</v>
      </c>
      <c r="AL248" s="25">
        <v>3</v>
      </c>
      <c r="AM248" s="25">
        <v>6</v>
      </c>
      <c r="AN248" s="25">
        <v>11</v>
      </c>
      <c r="AO248" s="25">
        <v>18</v>
      </c>
      <c r="AP248" s="25">
        <v>6</v>
      </c>
      <c r="AQ248" s="25">
        <v>3</v>
      </c>
      <c r="AR248" s="25">
        <v>2</v>
      </c>
      <c r="AS248" s="25">
        <v>7</v>
      </c>
      <c r="AT248" s="25">
        <v>15</v>
      </c>
      <c r="AU248" s="25">
        <v>7</v>
      </c>
      <c r="AV248" s="25">
        <v>1</v>
      </c>
      <c r="AW248" s="25">
        <v>2</v>
      </c>
      <c r="AX248" s="25">
        <v>5</v>
      </c>
      <c r="AY248" s="25">
        <v>15</v>
      </c>
      <c r="AZ248" s="25">
        <v>4</v>
      </c>
      <c r="BA248" s="25">
        <v>3</v>
      </c>
      <c r="BB248" s="25">
        <v>3</v>
      </c>
      <c r="BC248" s="25">
        <v>5</v>
      </c>
      <c r="BD248" s="25">
        <v>7</v>
      </c>
      <c r="BE248" s="25" t="s">
        <v>32</v>
      </c>
      <c r="BF248" s="25" t="s">
        <v>32</v>
      </c>
      <c r="BG248" s="25" t="s">
        <v>32</v>
      </c>
      <c r="BH248" s="25">
        <v>7</v>
      </c>
    </row>
    <row r="249" spans="1:60" s="26" customFormat="1" ht="12.75">
      <c r="A249" s="25" t="s">
        <v>361</v>
      </c>
      <c r="B249" s="25">
        <v>57</v>
      </c>
      <c r="C249" s="25">
        <v>41</v>
      </c>
      <c r="D249" s="25" t="s">
        <v>357</v>
      </c>
      <c r="E249" s="25" t="s">
        <v>362</v>
      </c>
      <c r="F249" s="23">
        <v>456</v>
      </c>
      <c r="G249" s="23">
        <v>105</v>
      </c>
      <c r="H249" s="27">
        <v>21</v>
      </c>
      <c r="I249" s="27">
        <v>42</v>
      </c>
      <c r="J249" s="27">
        <v>42</v>
      </c>
      <c r="K249" s="23">
        <v>110</v>
      </c>
      <c r="L249" s="27">
        <v>16</v>
      </c>
      <c r="M249" s="27">
        <v>32</v>
      </c>
      <c r="N249" s="27">
        <v>31</v>
      </c>
      <c r="O249" s="27">
        <v>31</v>
      </c>
      <c r="P249" s="23">
        <v>63</v>
      </c>
      <c r="Q249" s="28">
        <v>13</v>
      </c>
      <c r="R249" s="28">
        <v>15</v>
      </c>
      <c r="S249" s="28">
        <v>25</v>
      </c>
      <c r="T249" s="28">
        <v>10</v>
      </c>
      <c r="U249" s="22">
        <v>51</v>
      </c>
      <c r="V249" s="25">
        <v>9</v>
      </c>
      <c r="W249" s="25">
        <v>9</v>
      </c>
      <c r="X249" s="25">
        <v>19</v>
      </c>
      <c r="Y249" s="25">
        <v>14</v>
      </c>
      <c r="Z249" s="25">
        <v>42</v>
      </c>
      <c r="AA249" s="25">
        <v>4</v>
      </c>
      <c r="AB249" s="25">
        <v>20</v>
      </c>
      <c r="AC249" s="25">
        <v>11</v>
      </c>
      <c r="AD249" s="25">
        <v>7</v>
      </c>
      <c r="AE249" s="25">
        <v>26</v>
      </c>
      <c r="AF249" s="25">
        <v>9</v>
      </c>
      <c r="AG249" s="25">
        <v>6</v>
      </c>
      <c r="AH249" s="25">
        <v>7</v>
      </c>
      <c r="AI249" s="25">
        <v>4</v>
      </c>
      <c r="AJ249" s="25">
        <v>21</v>
      </c>
      <c r="AK249" s="25">
        <v>9</v>
      </c>
      <c r="AL249" s="25">
        <v>6</v>
      </c>
      <c r="AM249" s="25">
        <v>3</v>
      </c>
      <c r="AN249" s="25">
        <v>3</v>
      </c>
      <c r="AO249" s="25">
        <v>16</v>
      </c>
      <c r="AP249" s="25">
        <v>7</v>
      </c>
      <c r="AQ249" s="25">
        <v>2</v>
      </c>
      <c r="AR249" s="25">
        <v>2</v>
      </c>
      <c r="AS249" s="25">
        <v>5</v>
      </c>
      <c r="AT249" s="25">
        <v>6</v>
      </c>
      <c r="AU249" s="25">
        <v>2</v>
      </c>
      <c r="AV249" s="25">
        <v>2</v>
      </c>
      <c r="AW249" s="25">
        <v>0</v>
      </c>
      <c r="AX249" s="25">
        <v>2</v>
      </c>
      <c r="AY249" s="25">
        <v>15</v>
      </c>
      <c r="AZ249" s="25">
        <v>5</v>
      </c>
      <c r="BA249" s="25">
        <v>1</v>
      </c>
      <c r="BB249" s="25">
        <v>2</v>
      </c>
      <c r="BC249" s="25">
        <v>7</v>
      </c>
      <c r="BD249" s="25">
        <v>1</v>
      </c>
      <c r="BE249" s="25" t="s">
        <v>32</v>
      </c>
      <c r="BF249" s="25" t="s">
        <v>32</v>
      </c>
      <c r="BG249" s="25" t="s">
        <v>32</v>
      </c>
      <c r="BH249" s="25">
        <v>1</v>
      </c>
    </row>
    <row r="250" spans="1:60" s="26" customFormat="1" ht="12.75">
      <c r="A250" s="25" t="s">
        <v>363</v>
      </c>
      <c r="B250" s="25">
        <v>57</v>
      </c>
      <c r="C250" s="25">
        <v>41</v>
      </c>
      <c r="D250" s="25" t="s">
        <v>357</v>
      </c>
      <c r="E250" s="25" t="s">
        <v>362</v>
      </c>
      <c r="F250" s="23">
        <v>1605</v>
      </c>
      <c r="G250" s="23">
        <v>441</v>
      </c>
      <c r="H250" s="27">
        <v>70</v>
      </c>
      <c r="I250" s="27">
        <v>151</v>
      </c>
      <c r="J250" s="27">
        <v>220</v>
      </c>
      <c r="K250" s="23">
        <v>396</v>
      </c>
      <c r="L250" s="27">
        <v>46</v>
      </c>
      <c r="M250" s="27">
        <v>102</v>
      </c>
      <c r="N250" s="27">
        <v>118</v>
      </c>
      <c r="O250" s="27">
        <v>130</v>
      </c>
      <c r="P250" s="23">
        <v>217</v>
      </c>
      <c r="Q250" s="28">
        <v>33</v>
      </c>
      <c r="R250" s="28">
        <v>56</v>
      </c>
      <c r="S250" s="28">
        <v>73</v>
      </c>
      <c r="T250" s="28">
        <v>55</v>
      </c>
      <c r="U250" s="22">
        <v>159</v>
      </c>
      <c r="V250" s="25">
        <v>19</v>
      </c>
      <c r="W250" s="25">
        <v>41</v>
      </c>
      <c r="X250" s="25">
        <v>49</v>
      </c>
      <c r="Y250" s="25">
        <v>50</v>
      </c>
      <c r="Z250" s="25">
        <v>119</v>
      </c>
      <c r="AA250" s="25">
        <v>15</v>
      </c>
      <c r="AB250" s="25">
        <v>45</v>
      </c>
      <c r="AC250" s="25">
        <v>39</v>
      </c>
      <c r="AD250" s="25">
        <v>20</v>
      </c>
      <c r="AE250" s="25">
        <v>77</v>
      </c>
      <c r="AF250" s="25">
        <v>28</v>
      </c>
      <c r="AG250" s="25">
        <v>9</v>
      </c>
      <c r="AH250" s="25">
        <v>18</v>
      </c>
      <c r="AI250" s="25">
        <v>22</v>
      </c>
      <c r="AJ250" s="25">
        <v>65</v>
      </c>
      <c r="AK250" s="25">
        <v>21</v>
      </c>
      <c r="AL250" s="25">
        <v>10</v>
      </c>
      <c r="AM250" s="25">
        <v>16</v>
      </c>
      <c r="AN250" s="25">
        <v>18</v>
      </c>
      <c r="AO250" s="25">
        <v>53</v>
      </c>
      <c r="AP250" s="25">
        <v>20</v>
      </c>
      <c r="AQ250" s="25">
        <v>6</v>
      </c>
      <c r="AR250" s="25">
        <v>14</v>
      </c>
      <c r="AS250" s="25">
        <v>13</v>
      </c>
      <c r="AT250" s="25">
        <v>29</v>
      </c>
      <c r="AU250" s="25">
        <v>13</v>
      </c>
      <c r="AV250" s="25">
        <v>2</v>
      </c>
      <c r="AW250" s="25">
        <v>7</v>
      </c>
      <c r="AX250" s="25">
        <v>7</v>
      </c>
      <c r="AY250" s="25">
        <v>38</v>
      </c>
      <c r="AZ250" s="25">
        <v>17</v>
      </c>
      <c r="BA250" s="25">
        <v>3</v>
      </c>
      <c r="BB250" s="25">
        <v>5</v>
      </c>
      <c r="BC250" s="25">
        <v>13</v>
      </c>
      <c r="BD250" s="25">
        <v>11</v>
      </c>
      <c r="BE250" s="25" t="s">
        <v>32</v>
      </c>
      <c r="BF250" s="25" t="s">
        <v>32</v>
      </c>
      <c r="BG250" s="25" t="s">
        <v>32</v>
      </c>
      <c r="BH250" s="25">
        <v>11</v>
      </c>
    </row>
    <row r="251" spans="1:60" s="26" customFormat="1" ht="12.75">
      <c r="A251" s="25" t="s">
        <v>364</v>
      </c>
      <c r="B251" s="25">
        <v>57</v>
      </c>
      <c r="C251" s="25">
        <v>41</v>
      </c>
      <c r="D251" s="25" t="s">
        <v>357</v>
      </c>
      <c r="E251" s="25" t="s">
        <v>365</v>
      </c>
      <c r="F251" s="23">
        <v>708</v>
      </c>
      <c r="G251" s="23">
        <v>144</v>
      </c>
      <c r="H251" s="27">
        <v>24</v>
      </c>
      <c r="I251" s="27">
        <v>59</v>
      </c>
      <c r="J251" s="27">
        <v>61</v>
      </c>
      <c r="K251" s="23">
        <v>152</v>
      </c>
      <c r="L251" s="27">
        <v>22</v>
      </c>
      <c r="M251" s="27">
        <v>47</v>
      </c>
      <c r="N251" s="27">
        <v>51</v>
      </c>
      <c r="O251" s="27">
        <v>32</v>
      </c>
      <c r="P251" s="23">
        <v>115</v>
      </c>
      <c r="Q251" s="28">
        <v>18</v>
      </c>
      <c r="R251" s="28">
        <v>21</v>
      </c>
      <c r="S251" s="28">
        <v>45</v>
      </c>
      <c r="T251" s="28">
        <v>31</v>
      </c>
      <c r="U251" s="22">
        <v>101</v>
      </c>
      <c r="V251" s="25">
        <v>8</v>
      </c>
      <c r="W251" s="25">
        <v>30</v>
      </c>
      <c r="X251" s="25">
        <v>41</v>
      </c>
      <c r="Y251" s="25">
        <v>22</v>
      </c>
      <c r="Z251" s="25">
        <v>55</v>
      </c>
      <c r="AA251" s="25">
        <v>7</v>
      </c>
      <c r="AB251" s="25">
        <v>19</v>
      </c>
      <c r="AC251" s="25">
        <v>24</v>
      </c>
      <c r="AD251" s="25">
        <v>5</v>
      </c>
      <c r="AE251" s="25">
        <v>50</v>
      </c>
      <c r="AF251" s="25">
        <v>12</v>
      </c>
      <c r="AG251" s="25">
        <v>7</v>
      </c>
      <c r="AH251" s="25">
        <v>8</v>
      </c>
      <c r="AI251" s="25">
        <v>23</v>
      </c>
      <c r="AJ251" s="25">
        <v>30</v>
      </c>
      <c r="AK251" s="25">
        <v>15</v>
      </c>
      <c r="AL251" s="25">
        <v>3</v>
      </c>
      <c r="AM251" s="25">
        <v>2</v>
      </c>
      <c r="AN251" s="25">
        <v>10</v>
      </c>
      <c r="AO251" s="25">
        <v>21</v>
      </c>
      <c r="AP251" s="25">
        <v>9</v>
      </c>
      <c r="AQ251" s="25">
        <v>4</v>
      </c>
      <c r="AR251" s="25">
        <v>3</v>
      </c>
      <c r="AS251" s="25">
        <v>5</v>
      </c>
      <c r="AT251" s="25">
        <v>15</v>
      </c>
      <c r="AU251" s="25">
        <v>6</v>
      </c>
      <c r="AV251" s="25">
        <v>3</v>
      </c>
      <c r="AW251" s="25">
        <v>3</v>
      </c>
      <c r="AX251" s="25">
        <v>3</v>
      </c>
      <c r="AY251" s="25">
        <v>21</v>
      </c>
      <c r="AZ251" s="25">
        <v>8</v>
      </c>
      <c r="BA251" s="25">
        <v>4</v>
      </c>
      <c r="BB251" s="25">
        <v>5</v>
      </c>
      <c r="BC251" s="25">
        <v>4</v>
      </c>
      <c r="BD251" s="25">
        <v>4</v>
      </c>
      <c r="BE251" s="25" t="s">
        <v>32</v>
      </c>
      <c r="BF251" s="25" t="s">
        <v>32</v>
      </c>
      <c r="BG251" s="25" t="s">
        <v>32</v>
      </c>
      <c r="BH251" s="25">
        <v>4</v>
      </c>
    </row>
    <row r="252" spans="1:60" s="26" customFormat="1" ht="12.75">
      <c r="A252" s="25" t="s">
        <v>366</v>
      </c>
      <c r="B252" s="25">
        <v>57</v>
      </c>
      <c r="C252" s="25">
        <v>41</v>
      </c>
      <c r="D252" s="25" t="s">
        <v>357</v>
      </c>
      <c r="E252" s="25" t="s">
        <v>365</v>
      </c>
      <c r="F252" s="23">
        <v>681</v>
      </c>
      <c r="G252" s="23">
        <v>133</v>
      </c>
      <c r="H252" s="27">
        <v>23</v>
      </c>
      <c r="I252" s="27">
        <v>48</v>
      </c>
      <c r="J252" s="27">
        <v>62</v>
      </c>
      <c r="K252" s="23">
        <v>154</v>
      </c>
      <c r="L252" s="27">
        <v>21</v>
      </c>
      <c r="M252" s="27">
        <v>39</v>
      </c>
      <c r="N252" s="27">
        <v>65</v>
      </c>
      <c r="O252" s="27">
        <v>29</v>
      </c>
      <c r="P252" s="23">
        <v>120</v>
      </c>
      <c r="Q252" s="28">
        <v>16</v>
      </c>
      <c r="R252" s="28">
        <v>34</v>
      </c>
      <c r="S252" s="28">
        <v>42</v>
      </c>
      <c r="T252" s="28">
        <v>28</v>
      </c>
      <c r="U252" s="22">
        <v>80</v>
      </c>
      <c r="V252" s="25">
        <v>15</v>
      </c>
      <c r="W252" s="25">
        <v>17</v>
      </c>
      <c r="X252" s="25">
        <v>29</v>
      </c>
      <c r="Y252" s="25">
        <v>19</v>
      </c>
      <c r="Z252" s="25">
        <v>60</v>
      </c>
      <c r="AA252" s="25">
        <v>5</v>
      </c>
      <c r="AB252" s="25">
        <v>13</v>
      </c>
      <c r="AC252" s="25">
        <v>22</v>
      </c>
      <c r="AD252" s="25">
        <v>20</v>
      </c>
      <c r="AE252" s="25">
        <v>38</v>
      </c>
      <c r="AF252" s="25">
        <v>12</v>
      </c>
      <c r="AG252" s="25">
        <v>9</v>
      </c>
      <c r="AH252" s="25">
        <v>5</v>
      </c>
      <c r="AI252" s="25">
        <v>12</v>
      </c>
      <c r="AJ252" s="25">
        <v>30</v>
      </c>
      <c r="AK252" s="25">
        <v>7</v>
      </c>
      <c r="AL252" s="25">
        <v>4</v>
      </c>
      <c r="AM252" s="25">
        <v>8</v>
      </c>
      <c r="AN252" s="25">
        <v>11</v>
      </c>
      <c r="AO252" s="25">
        <v>23</v>
      </c>
      <c r="AP252" s="25">
        <v>6</v>
      </c>
      <c r="AQ252" s="25">
        <v>8</v>
      </c>
      <c r="AR252" s="25">
        <v>2</v>
      </c>
      <c r="AS252" s="25">
        <v>7</v>
      </c>
      <c r="AT252" s="25">
        <v>23</v>
      </c>
      <c r="AU252" s="25">
        <v>13</v>
      </c>
      <c r="AV252" s="25">
        <v>1</v>
      </c>
      <c r="AW252" s="25">
        <v>4</v>
      </c>
      <c r="AX252" s="25">
        <v>5</v>
      </c>
      <c r="AY252" s="25">
        <v>18</v>
      </c>
      <c r="AZ252" s="25">
        <v>5</v>
      </c>
      <c r="BA252" s="25">
        <v>6</v>
      </c>
      <c r="BB252" s="25">
        <v>5</v>
      </c>
      <c r="BC252" s="25">
        <v>2</v>
      </c>
      <c r="BD252" s="25">
        <v>2</v>
      </c>
      <c r="BE252" s="25" t="s">
        <v>32</v>
      </c>
      <c r="BF252" s="25" t="s">
        <v>32</v>
      </c>
      <c r="BG252" s="25" t="s">
        <v>32</v>
      </c>
      <c r="BH252" s="25">
        <v>2</v>
      </c>
    </row>
    <row r="253" spans="1:60" s="26" customFormat="1" ht="12.75">
      <c r="A253" s="25" t="s">
        <v>367</v>
      </c>
      <c r="B253" s="25">
        <v>57</v>
      </c>
      <c r="C253" s="25">
        <v>41</v>
      </c>
      <c r="D253" s="25" t="s">
        <v>357</v>
      </c>
      <c r="E253" s="25" t="s">
        <v>365</v>
      </c>
      <c r="F253" s="23">
        <v>926</v>
      </c>
      <c r="G253" s="23">
        <v>210</v>
      </c>
      <c r="H253" s="27">
        <v>40</v>
      </c>
      <c r="I253" s="27">
        <v>76</v>
      </c>
      <c r="J253" s="27">
        <v>94</v>
      </c>
      <c r="K253" s="23">
        <v>219</v>
      </c>
      <c r="L253" s="27">
        <v>33</v>
      </c>
      <c r="M253" s="27">
        <v>73</v>
      </c>
      <c r="N253" s="27">
        <v>81</v>
      </c>
      <c r="O253" s="27">
        <v>32</v>
      </c>
      <c r="P253" s="23">
        <v>151</v>
      </c>
      <c r="Q253" s="28">
        <v>22</v>
      </c>
      <c r="R253" s="28">
        <v>27</v>
      </c>
      <c r="S253" s="28">
        <v>56</v>
      </c>
      <c r="T253" s="28">
        <v>46</v>
      </c>
      <c r="U253" s="22">
        <v>112</v>
      </c>
      <c r="V253" s="25">
        <v>17</v>
      </c>
      <c r="W253" s="25">
        <v>26</v>
      </c>
      <c r="X253" s="25">
        <v>46</v>
      </c>
      <c r="Y253" s="25">
        <v>23</v>
      </c>
      <c r="Z253" s="25">
        <v>73</v>
      </c>
      <c r="AA253" s="25">
        <v>7</v>
      </c>
      <c r="AB253" s="25">
        <v>18</v>
      </c>
      <c r="AC253" s="25">
        <v>31</v>
      </c>
      <c r="AD253" s="25">
        <v>17</v>
      </c>
      <c r="AE253" s="25">
        <v>45</v>
      </c>
      <c r="AF253" s="25">
        <v>15</v>
      </c>
      <c r="AG253" s="25">
        <v>8</v>
      </c>
      <c r="AH253" s="25">
        <v>7</v>
      </c>
      <c r="AI253" s="25">
        <v>15</v>
      </c>
      <c r="AJ253" s="25">
        <v>34</v>
      </c>
      <c r="AK253" s="25">
        <v>12</v>
      </c>
      <c r="AL253" s="25">
        <v>9</v>
      </c>
      <c r="AM253" s="25">
        <v>4</v>
      </c>
      <c r="AN253" s="25">
        <v>9</v>
      </c>
      <c r="AO253" s="25">
        <v>35</v>
      </c>
      <c r="AP253" s="25">
        <v>9</v>
      </c>
      <c r="AQ253" s="25">
        <v>10</v>
      </c>
      <c r="AR253" s="25">
        <v>7</v>
      </c>
      <c r="AS253" s="25">
        <v>9</v>
      </c>
      <c r="AT253" s="25">
        <v>20</v>
      </c>
      <c r="AU253" s="25">
        <v>7</v>
      </c>
      <c r="AV253" s="25">
        <v>3</v>
      </c>
      <c r="AW253" s="25">
        <v>1</v>
      </c>
      <c r="AX253" s="25">
        <v>9</v>
      </c>
      <c r="AY253" s="25">
        <v>23</v>
      </c>
      <c r="AZ253" s="25">
        <v>8</v>
      </c>
      <c r="BA253" s="25">
        <v>3</v>
      </c>
      <c r="BB253" s="25">
        <v>1</v>
      </c>
      <c r="BC253" s="25">
        <v>11</v>
      </c>
      <c r="BD253" s="25">
        <v>4</v>
      </c>
      <c r="BE253" s="25" t="s">
        <v>32</v>
      </c>
      <c r="BF253" s="25" t="s">
        <v>32</v>
      </c>
      <c r="BG253" s="25" t="s">
        <v>32</v>
      </c>
      <c r="BH253" s="25">
        <v>4</v>
      </c>
    </row>
    <row r="254" spans="1:60" s="26" customFormat="1" ht="12.75">
      <c r="A254" s="25" t="s">
        <v>368</v>
      </c>
      <c r="B254" s="25">
        <v>11</v>
      </c>
      <c r="C254" s="25">
        <v>91</v>
      </c>
      <c r="D254" s="25" t="s">
        <v>369</v>
      </c>
      <c r="E254" s="25" t="s">
        <v>370</v>
      </c>
      <c r="F254" s="23">
        <v>1081</v>
      </c>
      <c r="G254" s="23">
        <v>189</v>
      </c>
      <c r="H254" s="27">
        <v>51</v>
      </c>
      <c r="I254" s="27">
        <v>76</v>
      </c>
      <c r="J254" s="27">
        <v>62</v>
      </c>
      <c r="K254" s="23">
        <v>238</v>
      </c>
      <c r="L254" s="27">
        <v>36</v>
      </c>
      <c r="M254" s="27">
        <v>72</v>
      </c>
      <c r="N254" s="27">
        <v>55</v>
      </c>
      <c r="O254" s="27">
        <v>75</v>
      </c>
      <c r="P254" s="23">
        <v>157</v>
      </c>
      <c r="Q254" s="28">
        <v>25</v>
      </c>
      <c r="R254" s="28">
        <v>23</v>
      </c>
      <c r="S254" s="28">
        <v>57</v>
      </c>
      <c r="T254" s="28">
        <v>52</v>
      </c>
      <c r="U254" s="22">
        <v>138</v>
      </c>
      <c r="V254" s="25">
        <v>24</v>
      </c>
      <c r="W254" s="25">
        <v>36</v>
      </c>
      <c r="X254" s="25">
        <v>41</v>
      </c>
      <c r="Y254" s="25">
        <v>37</v>
      </c>
      <c r="Z254" s="25">
        <v>116</v>
      </c>
      <c r="AA254" s="25">
        <v>17</v>
      </c>
      <c r="AB254" s="25">
        <v>37</v>
      </c>
      <c r="AC254" s="25">
        <v>32</v>
      </c>
      <c r="AD254" s="25">
        <v>30</v>
      </c>
      <c r="AE254" s="25">
        <v>67</v>
      </c>
      <c r="AF254" s="25">
        <v>24</v>
      </c>
      <c r="AG254" s="25">
        <v>6</v>
      </c>
      <c r="AH254" s="25">
        <v>12</v>
      </c>
      <c r="AI254" s="25">
        <v>25</v>
      </c>
      <c r="AJ254" s="25">
        <v>57</v>
      </c>
      <c r="AK254" s="25">
        <v>20</v>
      </c>
      <c r="AL254" s="25">
        <v>6</v>
      </c>
      <c r="AM254" s="25">
        <v>13</v>
      </c>
      <c r="AN254" s="25">
        <v>18</v>
      </c>
      <c r="AO254" s="25">
        <v>52</v>
      </c>
      <c r="AP254" s="25">
        <v>22</v>
      </c>
      <c r="AQ254" s="25">
        <v>8</v>
      </c>
      <c r="AR254" s="25">
        <v>11</v>
      </c>
      <c r="AS254" s="25">
        <v>11</v>
      </c>
      <c r="AT254" s="25">
        <v>33</v>
      </c>
      <c r="AU254" s="25">
        <v>19</v>
      </c>
      <c r="AV254" s="25">
        <v>3</v>
      </c>
      <c r="AW254" s="25">
        <v>6</v>
      </c>
      <c r="AX254" s="25">
        <v>5</v>
      </c>
      <c r="AY254" s="25">
        <v>34</v>
      </c>
      <c r="AZ254" s="25">
        <v>12</v>
      </c>
      <c r="BA254" s="25">
        <v>6</v>
      </c>
      <c r="BB254" s="25">
        <v>4</v>
      </c>
      <c r="BC254" s="25">
        <v>12</v>
      </c>
      <c r="BD254" s="25">
        <v>0</v>
      </c>
      <c r="BE254" s="25" t="s">
        <v>32</v>
      </c>
      <c r="BF254" s="25" t="s">
        <v>32</v>
      </c>
      <c r="BG254" s="25" t="s">
        <v>32</v>
      </c>
      <c r="BH254" s="25">
        <v>0</v>
      </c>
    </row>
    <row r="255" spans="1:60" s="26" customFormat="1" ht="12.75">
      <c r="A255" s="25" t="s">
        <v>371</v>
      </c>
      <c r="B255" s="25">
        <v>11</v>
      </c>
      <c r="C255" s="25">
        <v>91</v>
      </c>
      <c r="D255" s="25" t="s">
        <v>369</v>
      </c>
      <c r="E255" s="25" t="s">
        <v>370</v>
      </c>
      <c r="F255" s="23">
        <v>372</v>
      </c>
      <c r="G255" s="23">
        <v>75</v>
      </c>
      <c r="H255" s="27">
        <v>16</v>
      </c>
      <c r="I255" s="27">
        <v>33</v>
      </c>
      <c r="J255" s="27">
        <v>26</v>
      </c>
      <c r="K255" s="23">
        <v>78</v>
      </c>
      <c r="L255" s="27">
        <v>19</v>
      </c>
      <c r="M255" s="27">
        <v>24</v>
      </c>
      <c r="N255" s="27">
        <v>20</v>
      </c>
      <c r="O255" s="27">
        <v>15</v>
      </c>
      <c r="P255" s="23">
        <v>53</v>
      </c>
      <c r="Q255" s="28">
        <v>8</v>
      </c>
      <c r="R255" s="28">
        <v>12</v>
      </c>
      <c r="S255" s="28">
        <v>16</v>
      </c>
      <c r="T255" s="28">
        <v>17</v>
      </c>
      <c r="U255" s="22">
        <v>51</v>
      </c>
      <c r="V255" s="25">
        <v>5</v>
      </c>
      <c r="W255" s="25">
        <v>15</v>
      </c>
      <c r="X255" s="25">
        <v>18</v>
      </c>
      <c r="Y255" s="25">
        <v>13</v>
      </c>
      <c r="Z255" s="25">
        <v>33</v>
      </c>
      <c r="AA255" s="25">
        <v>4</v>
      </c>
      <c r="AB255" s="25">
        <v>7</v>
      </c>
      <c r="AC255" s="25">
        <v>11</v>
      </c>
      <c r="AD255" s="25">
        <v>11</v>
      </c>
      <c r="AE255" s="25">
        <v>24</v>
      </c>
      <c r="AF255" s="25">
        <v>6</v>
      </c>
      <c r="AG255" s="25">
        <v>3</v>
      </c>
      <c r="AH255" s="25">
        <v>6</v>
      </c>
      <c r="AI255" s="25">
        <v>9</v>
      </c>
      <c r="AJ255" s="25">
        <v>13</v>
      </c>
      <c r="AK255" s="25">
        <v>5</v>
      </c>
      <c r="AL255" s="25">
        <v>1</v>
      </c>
      <c r="AM255" s="25">
        <v>1</v>
      </c>
      <c r="AN255" s="25">
        <v>6</v>
      </c>
      <c r="AO255" s="25">
        <v>32</v>
      </c>
      <c r="AP255" s="25">
        <v>11</v>
      </c>
      <c r="AQ255" s="25">
        <v>7</v>
      </c>
      <c r="AR255" s="25">
        <v>2</v>
      </c>
      <c r="AS255" s="25">
        <v>12</v>
      </c>
      <c r="AT255" s="25">
        <v>5</v>
      </c>
      <c r="AU255" s="25">
        <v>0</v>
      </c>
      <c r="AV255" s="25">
        <v>1</v>
      </c>
      <c r="AW255" s="25">
        <v>0</v>
      </c>
      <c r="AX255" s="25">
        <v>4</v>
      </c>
      <c r="AY255" s="25">
        <v>8</v>
      </c>
      <c r="AZ255" s="25">
        <v>1</v>
      </c>
      <c r="BA255" s="25">
        <v>1</v>
      </c>
      <c r="BB255" s="25">
        <v>1</v>
      </c>
      <c r="BC255" s="25">
        <v>5</v>
      </c>
      <c r="BD255" s="25">
        <v>0</v>
      </c>
      <c r="BE255" s="25" t="s">
        <v>32</v>
      </c>
      <c r="BF255" s="25" t="s">
        <v>32</v>
      </c>
      <c r="BG255" s="25" t="s">
        <v>32</v>
      </c>
      <c r="BH255" s="25">
        <v>0</v>
      </c>
    </row>
    <row r="256" spans="1:60" s="26" customFormat="1" ht="12.75">
      <c r="A256" s="25" t="s">
        <v>372</v>
      </c>
      <c r="B256" s="25">
        <v>11</v>
      </c>
      <c r="C256" s="25">
        <v>91</v>
      </c>
      <c r="D256" s="25" t="s">
        <v>369</v>
      </c>
      <c r="E256" s="25" t="s">
        <v>370</v>
      </c>
      <c r="F256" s="23">
        <v>360</v>
      </c>
      <c r="G256" s="23">
        <v>82</v>
      </c>
      <c r="H256" s="27">
        <v>14</v>
      </c>
      <c r="I256" s="27">
        <v>34</v>
      </c>
      <c r="J256" s="27">
        <v>34</v>
      </c>
      <c r="K256" s="23">
        <v>78</v>
      </c>
      <c r="L256" s="27">
        <v>10</v>
      </c>
      <c r="M256" s="27">
        <v>26</v>
      </c>
      <c r="N256" s="27">
        <v>24</v>
      </c>
      <c r="O256" s="27">
        <v>18</v>
      </c>
      <c r="P256" s="23">
        <v>46</v>
      </c>
      <c r="Q256" s="28">
        <v>13</v>
      </c>
      <c r="R256" s="28">
        <v>9</v>
      </c>
      <c r="S256" s="28">
        <v>13</v>
      </c>
      <c r="T256" s="28">
        <v>11</v>
      </c>
      <c r="U256" s="22">
        <v>46</v>
      </c>
      <c r="V256" s="25">
        <v>7</v>
      </c>
      <c r="W256" s="25">
        <v>11</v>
      </c>
      <c r="X256" s="25">
        <v>15</v>
      </c>
      <c r="Y256" s="25">
        <v>13</v>
      </c>
      <c r="Z256" s="25">
        <v>29</v>
      </c>
      <c r="AA256" s="25">
        <v>4</v>
      </c>
      <c r="AB256" s="25">
        <v>6</v>
      </c>
      <c r="AC256" s="25">
        <v>7</v>
      </c>
      <c r="AD256" s="25">
        <v>12</v>
      </c>
      <c r="AE256" s="25">
        <v>26</v>
      </c>
      <c r="AF256" s="25">
        <v>8</v>
      </c>
      <c r="AG256" s="25">
        <v>6</v>
      </c>
      <c r="AH256" s="25">
        <v>4</v>
      </c>
      <c r="AI256" s="25">
        <v>8</v>
      </c>
      <c r="AJ256" s="25">
        <v>17</v>
      </c>
      <c r="AK256" s="25">
        <v>8</v>
      </c>
      <c r="AL256" s="25">
        <v>2</v>
      </c>
      <c r="AM256" s="25">
        <v>2</v>
      </c>
      <c r="AN256" s="25">
        <v>5</v>
      </c>
      <c r="AO256" s="25">
        <v>15</v>
      </c>
      <c r="AP256" s="25">
        <v>5</v>
      </c>
      <c r="AQ256" s="25">
        <v>2</v>
      </c>
      <c r="AR256" s="25">
        <v>0</v>
      </c>
      <c r="AS256" s="25">
        <v>8</v>
      </c>
      <c r="AT256" s="25">
        <v>9</v>
      </c>
      <c r="AU256" s="25">
        <v>1</v>
      </c>
      <c r="AV256" s="25">
        <v>0</v>
      </c>
      <c r="AW256" s="25">
        <v>3</v>
      </c>
      <c r="AX256" s="25">
        <v>5</v>
      </c>
      <c r="AY256" s="25">
        <v>11</v>
      </c>
      <c r="AZ256" s="25">
        <v>2</v>
      </c>
      <c r="BA256" s="25">
        <v>4</v>
      </c>
      <c r="BB256" s="25">
        <v>3</v>
      </c>
      <c r="BC256" s="25">
        <v>2</v>
      </c>
      <c r="BD256" s="25">
        <v>1</v>
      </c>
      <c r="BE256" s="25" t="s">
        <v>32</v>
      </c>
      <c r="BF256" s="25" t="s">
        <v>32</v>
      </c>
      <c r="BG256" s="25" t="s">
        <v>32</v>
      </c>
      <c r="BH256" s="25">
        <v>1</v>
      </c>
    </row>
    <row r="257" spans="1:60" s="26" customFormat="1" ht="12.75">
      <c r="A257" s="25" t="s">
        <v>373</v>
      </c>
      <c r="B257" s="25">
        <v>11</v>
      </c>
      <c r="C257" s="25">
        <v>91</v>
      </c>
      <c r="D257" s="25" t="s">
        <v>369</v>
      </c>
      <c r="E257" s="25" t="s">
        <v>374</v>
      </c>
      <c r="F257" s="23">
        <v>1685</v>
      </c>
      <c r="G257" s="23">
        <v>353</v>
      </c>
      <c r="H257" s="27">
        <v>60</v>
      </c>
      <c r="I257" s="27">
        <v>138</v>
      </c>
      <c r="J257" s="27">
        <v>155</v>
      </c>
      <c r="K257" s="23">
        <v>370</v>
      </c>
      <c r="L257" s="27">
        <v>55</v>
      </c>
      <c r="M257" s="27">
        <v>100</v>
      </c>
      <c r="N257" s="27">
        <v>129</v>
      </c>
      <c r="O257" s="27">
        <v>86</v>
      </c>
      <c r="P257" s="23">
        <v>297</v>
      </c>
      <c r="Q257" s="28">
        <v>41</v>
      </c>
      <c r="R257" s="28">
        <v>76</v>
      </c>
      <c r="S257" s="28">
        <v>98</v>
      </c>
      <c r="T257" s="28">
        <v>82</v>
      </c>
      <c r="U257" s="22">
        <v>201</v>
      </c>
      <c r="V257" s="25">
        <v>33</v>
      </c>
      <c r="W257" s="25">
        <v>45</v>
      </c>
      <c r="X257" s="25">
        <v>52</v>
      </c>
      <c r="Y257" s="25">
        <v>71</v>
      </c>
      <c r="Z257" s="25">
        <v>140</v>
      </c>
      <c r="AA257" s="25">
        <v>20</v>
      </c>
      <c r="AB257" s="25">
        <v>28</v>
      </c>
      <c r="AC257" s="25">
        <v>51</v>
      </c>
      <c r="AD257" s="25">
        <v>41</v>
      </c>
      <c r="AE257" s="25">
        <v>107</v>
      </c>
      <c r="AF257" s="25">
        <v>41</v>
      </c>
      <c r="AG257" s="25">
        <v>19</v>
      </c>
      <c r="AH257" s="25">
        <v>14</v>
      </c>
      <c r="AI257" s="25">
        <v>33</v>
      </c>
      <c r="AJ257" s="25">
        <v>80</v>
      </c>
      <c r="AK257" s="25">
        <v>28</v>
      </c>
      <c r="AL257" s="25">
        <v>15</v>
      </c>
      <c r="AM257" s="25">
        <v>17</v>
      </c>
      <c r="AN257" s="25">
        <v>20</v>
      </c>
      <c r="AO257" s="25">
        <v>62</v>
      </c>
      <c r="AP257" s="25">
        <v>24</v>
      </c>
      <c r="AQ257" s="25">
        <v>10</v>
      </c>
      <c r="AR257" s="25">
        <v>10</v>
      </c>
      <c r="AS257" s="25">
        <v>18</v>
      </c>
      <c r="AT257" s="25">
        <v>35</v>
      </c>
      <c r="AU257" s="25">
        <v>12</v>
      </c>
      <c r="AV257" s="25">
        <v>8</v>
      </c>
      <c r="AW257" s="25">
        <v>6</v>
      </c>
      <c r="AX257" s="25">
        <v>9</v>
      </c>
      <c r="AY257" s="25">
        <v>37</v>
      </c>
      <c r="AZ257" s="25">
        <v>15</v>
      </c>
      <c r="BA257" s="25">
        <v>5</v>
      </c>
      <c r="BB257" s="25">
        <v>10</v>
      </c>
      <c r="BC257" s="25">
        <v>7</v>
      </c>
      <c r="BD257" s="25">
        <v>3</v>
      </c>
      <c r="BE257" s="25" t="s">
        <v>32</v>
      </c>
      <c r="BF257" s="25" t="s">
        <v>32</v>
      </c>
      <c r="BG257" s="25" t="s">
        <v>32</v>
      </c>
      <c r="BH257" s="25">
        <v>3</v>
      </c>
    </row>
    <row r="258" spans="1:60" s="26" customFormat="1" ht="12.75">
      <c r="A258" s="25" t="s">
        <v>375</v>
      </c>
      <c r="B258" s="25">
        <v>12</v>
      </c>
      <c r="C258" s="25">
        <v>73</v>
      </c>
      <c r="D258" s="25" t="s">
        <v>369</v>
      </c>
      <c r="E258" s="25" t="s">
        <v>376</v>
      </c>
      <c r="F258" s="23">
        <v>511</v>
      </c>
      <c r="G258" s="23">
        <v>79</v>
      </c>
      <c r="H258" s="27">
        <v>17</v>
      </c>
      <c r="I258" s="27">
        <v>24</v>
      </c>
      <c r="J258" s="27">
        <v>38</v>
      </c>
      <c r="K258" s="23">
        <v>94</v>
      </c>
      <c r="L258" s="27">
        <v>15</v>
      </c>
      <c r="M258" s="27">
        <v>24</v>
      </c>
      <c r="N258" s="27">
        <v>37</v>
      </c>
      <c r="O258" s="27">
        <v>18</v>
      </c>
      <c r="P258" s="23">
        <v>71</v>
      </c>
      <c r="Q258" s="28">
        <v>5</v>
      </c>
      <c r="R258" s="28">
        <v>19</v>
      </c>
      <c r="S258" s="28">
        <v>26</v>
      </c>
      <c r="T258" s="28">
        <v>21</v>
      </c>
      <c r="U258" s="22">
        <v>50</v>
      </c>
      <c r="V258" s="25">
        <v>6</v>
      </c>
      <c r="W258" s="25">
        <v>12</v>
      </c>
      <c r="X258" s="25">
        <v>24</v>
      </c>
      <c r="Y258" s="25">
        <v>8</v>
      </c>
      <c r="Z258" s="25">
        <v>43</v>
      </c>
      <c r="AA258" s="25">
        <v>5</v>
      </c>
      <c r="AB258" s="25">
        <v>13</v>
      </c>
      <c r="AC258" s="25">
        <v>14</v>
      </c>
      <c r="AD258" s="25">
        <v>11</v>
      </c>
      <c r="AE258" s="25">
        <v>29</v>
      </c>
      <c r="AF258" s="25">
        <v>8</v>
      </c>
      <c r="AG258" s="25">
        <v>7</v>
      </c>
      <c r="AH258" s="25">
        <v>3</v>
      </c>
      <c r="AI258" s="25">
        <v>11</v>
      </c>
      <c r="AJ258" s="25">
        <v>75</v>
      </c>
      <c r="AK258" s="25">
        <v>9</v>
      </c>
      <c r="AL258" s="25">
        <v>3</v>
      </c>
      <c r="AM258" s="25">
        <v>3</v>
      </c>
      <c r="AN258" s="25">
        <v>60</v>
      </c>
      <c r="AO258" s="25">
        <v>20</v>
      </c>
      <c r="AP258" s="25">
        <v>2</v>
      </c>
      <c r="AQ258" s="25">
        <v>4</v>
      </c>
      <c r="AR258" s="25">
        <v>9</v>
      </c>
      <c r="AS258" s="25">
        <v>5</v>
      </c>
      <c r="AT258" s="25">
        <v>24</v>
      </c>
      <c r="AU258" s="25">
        <v>10</v>
      </c>
      <c r="AV258" s="25">
        <v>4</v>
      </c>
      <c r="AW258" s="25">
        <v>2</v>
      </c>
      <c r="AX258" s="25">
        <v>8</v>
      </c>
      <c r="AY258" s="25">
        <v>22</v>
      </c>
      <c r="AZ258" s="25">
        <v>9</v>
      </c>
      <c r="BA258" s="25">
        <v>1</v>
      </c>
      <c r="BB258" s="25">
        <v>1</v>
      </c>
      <c r="BC258" s="25">
        <v>11</v>
      </c>
      <c r="BD258" s="25">
        <v>4</v>
      </c>
      <c r="BE258" s="25" t="s">
        <v>32</v>
      </c>
      <c r="BF258" s="25" t="s">
        <v>32</v>
      </c>
      <c r="BG258" s="25" t="s">
        <v>32</v>
      </c>
      <c r="BH258" s="25">
        <v>4</v>
      </c>
    </row>
    <row r="259" spans="1:60" s="26" customFormat="1" ht="12.75">
      <c r="A259" s="25" t="s">
        <v>377</v>
      </c>
      <c r="B259" s="25">
        <v>12</v>
      </c>
      <c r="C259" s="25">
        <v>73</v>
      </c>
      <c r="D259" s="25" t="s">
        <v>369</v>
      </c>
      <c r="E259" s="25" t="s">
        <v>376</v>
      </c>
      <c r="F259" s="23">
        <v>207</v>
      </c>
      <c r="G259" s="23">
        <v>33</v>
      </c>
      <c r="H259" s="27">
        <v>9</v>
      </c>
      <c r="I259" s="27">
        <v>13</v>
      </c>
      <c r="J259" s="27">
        <v>11</v>
      </c>
      <c r="K259" s="23">
        <v>51</v>
      </c>
      <c r="L259" s="27">
        <v>6</v>
      </c>
      <c r="M259" s="27">
        <v>16</v>
      </c>
      <c r="N259" s="27">
        <v>16</v>
      </c>
      <c r="O259" s="27">
        <v>13</v>
      </c>
      <c r="P259" s="23">
        <v>35</v>
      </c>
      <c r="Q259" s="28">
        <v>6</v>
      </c>
      <c r="R259" s="28">
        <v>4</v>
      </c>
      <c r="S259" s="28">
        <v>15</v>
      </c>
      <c r="T259" s="28">
        <v>10</v>
      </c>
      <c r="U259" s="22">
        <v>21</v>
      </c>
      <c r="V259" s="25">
        <v>3</v>
      </c>
      <c r="W259" s="25">
        <v>3</v>
      </c>
      <c r="X259" s="25">
        <v>6</v>
      </c>
      <c r="Y259" s="25">
        <v>9</v>
      </c>
      <c r="Z259" s="25">
        <v>16</v>
      </c>
      <c r="AA259" s="25">
        <v>2</v>
      </c>
      <c r="AB259" s="25">
        <v>4</v>
      </c>
      <c r="AC259" s="25">
        <v>8</v>
      </c>
      <c r="AD259" s="25">
        <v>2</v>
      </c>
      <c r="AE259" s="25">
        <v>11</v>
      </c>
      <c r="AF259" s="25">
        <v>2</v>
      </c>
      <c r="AG259" s="25">
        <v>2</v>
      </c>
      <c r="AH259" s="25">
        <v>0</v>
      </c>
      <c r="AI259" s="25">
        <v>7</v>
      </c>
      <c r="AJ259" s="25">
        <v>11</v>
      </c>
      <c r="AK259" s="25">
        <v>2</v>
      </c>
      <c r="AL259" s="25">
        <v>1</v>
      </c>
      <c r="AM259" s="25">
        <v>5</v>
      </c>
      <c r="AN259" s="25">
        <v>3</v>
      </c>
      <c r="AO259" s="25">
        <v>8</v>
      </c>
      <c r="AP259" s="25">
        <v>2</v>
      </c>
      <c r="AQ259" s="25">
        <v>2</v>
      </c>
      <c r="AR259" s="25">
        <v>1</v>
      </c>
      <c r="AS259" s="25">
        <v>3</v>
      </c>
      <c r="AT259" s="25">
        <v>7</v>
      </c>
      <c r="AU259" s="25">
        <v>4</v>
      </c>
      <c r="AV259" s="25">
        <v>1</v>
      </c>
      <c r="AW259" s="25">
        <v>0</v>
      </c>
      <c r="AX259" s="25">
        <v>2</v>
      </c>
      <c r="AY259" s="25">
        <v>8</v>
      </c>
      <c r="AZ259" s="25">
        <v>3</v>
      </c>
      <c r="BA259" s="25">
        <v>3</v>
      </c>
      <c r="BB259" s="25">
        <v>2</v>
      </c>
      <c r="BC259" s="25">
        <v>0</v>
      </c>
      <c r="BD259" s="25">
        <v>6</v>
      </c>
      <c r="BE259" s="25" t="s">
        <v>32</v>
      </c>
      <c r="BF259" s="25" t="s">
        <v>32</v>
      </c>
      <c r="BG259" s="25" t="s">
        <v>32</v>
      </c>
      <c r="BH259" s="25">
        <v>6</v>
      </c>
    </row>
    <row r="260" spans="1:60" s="26" customFormat="1" ht="12.75">
      <c r="A260" s="25" t="s">
        <v>378</v>
      </c>
      <c r="B260" s="25">
        <v>12</v>
      </c>
      <c r="C260" s="25">
        <v>73</v>
      </c>
      <c r="D260" s="25" t="s">
        <v>369</v>
      </c>
      <c r="E260" s="25" t="s">
        <v>379</v>
      </c>
      <c r="F260" s="23">
        <v>96</v>
      </c>
      <c r="G260" s="23">
        <v>21</v>
      </c>
      <c r="H260" s="27">
        <v>3</v>
      </c>
      <c r="I260" s="27">
        <v>8</v>
      </c>
      <c r="J260" s="27">
        <v>10</v>
      </c>
      <c r="K260" s="23">
        <v>21</v>
      </c>
      <c r="L260" s="27">
        <v>2</v>
      </c>
      <c r="M260" s="27">
        <v>4</v>
      </c>
      <c r="N260" s="27">
        <v>8</v>
      </c>
      <c r="O260" s="27">
        <v>7</v>
      </c>
      <c r="P260" s="23">
        <v>17</v>
      </c>
      <c r="Q260" s="28">
        <v>2</v>
      </c>
      <c r="R260" s="28">
        <v>5</v>
      </c>
      <c r="S260" s="28">
        <v>6</v>
      </c>
      <c r="T260" s="28">
        <v>4</v>
      </c>
      <c r="U260" s="22">
        <v>13</v>
      </c>
      <c r="V260" s="25">
        <v>2</v>
      </c>
      <c r="W260" s="25">
        <v>2</v>
      </c>
      <c r="X260" s="25">
        <v>6</v>
      </c>
      <c r="Y260" s="25">
        <v>3</v>
      </c>
      <c r="Z260" s="25">
        <v>10</v>
      </c>
      <c r="AA260" s="25">
        <v>1</v>
      </c>
      <c r="AB260" s="25">
        <v>5</v>
      </c>
      <c r="AC260" s="25">
        <v>2</v>
      </c>
      <c r="AD260" s="25">
        <v>2</v>
      </c>
      <c r="AE260" s="25">
        <v>6</v>
      </c>
      <c r="AF260" s="25">
        <v>3</v>
      </c>
      <c r="AG260" s="25">
        <v>0</v>
      </c>
      <c r="AH260" s="25">
        <v>0</v>
      </c>
      <c r="AI260" s="25">
        <v>3</v>
      </c>
      <c r="AJ260" s="25">
        <v>1</v>
      </c>
      <c r="AK260" s="25">
        <v>0</v>
      </c>
      <c r="AL260" s="25">
        <v>0</v>
      </c>
      <c r="AM260" s="25">
        <v>1</v>
      </c>
      <c r="AN260" s="25">
        <v>0</v>
      </c>
      <c r="AO260" s="25">
        <v>4</v>
      </c>
      <c r="AP260" s="25">
        <v>3</v>
      </c>
      <c r="AQ260" s="25">
        <v>0</v>
      </c>
      <c r="AR260" s="25">
        <v>0</v>
      </c>
      <c r="AS260" s="25">
        <v>1</v>
      </c>
      <c r="AT260" s="25">
        <v>1</v>
      </c>
      <c r="AU260" s="25">
        <v>1</v>
      </c>
      <c r="AV260" s="25">
        <v>0</v>
      </c>
      <c r="AW260" s="25">
        <v>0</v>
      </c>
      <c r="AX260" s="25">
        <v>0</v>
      </c>
      <c r="AY260" s="25">
        <v>1</v>
      </c>
      <c r="AZ260" s="25">
        <v>1</v>
      </c>
      <c r="BA260" s="25">
        <v>0</v>
      </c>
      <c r="BB260" s="25">
        <v>0</v>
      </c>
      <c r="BC260" s="25">
        <v>0</v>
      </c>
      <c r="BD260" s="25">
        <v>1</v>
      </c>
      <c r="BE260" s="25" t="s">
        <v>32</v>
      </c>
      <c r="BF260" s="25" t="s">
        <v>32</v>
      </c>
      <c r="BG260" s="25" t="s">
        <v>32</v>
      </c>
      <c r="BH260" s="25">
        <v>1</v>
      </c>
    </row>
    <row r="261" spans="1:60" s="26" customFormat="1" ht="12.75">
      <c r="A261" s="25" t="s">
        <v>380</v>
      </c>
      <c r="B261" s="25">
        <v>12</v>
      </c>
      <c r="C261" s="25">
        <v>73</v>
      </c>
      <c r="D261" s="25" t="s">
        <v>369</v>
      </c>
      <c r="E261" s="25" t="s">
        <v>379</v>
      </c>
      <c r="F261" s="23">
        <v>1239</v>
      </c>
      <c r="G261" s="23">
        <v>264</v>
      </c>
      <c r="H261" s="27">
        <v>43</v>
      </c>
      <c r="I261" s="27">
        <v>108</v>
      </c>
      <c r="J261" s="27">
        <v>113</v>
      </c>
      <c r="K261" s="23">
        <v>290</v>
      </c>
      <c r="L261" s="27">
        <v>41</v>
      </c>
      <c r="M261" s="27">
        <v>73</v>
      </c>
      <c r="N261" s="27">
        <v>107</v>
      </c>
      <c r="O261" s="27">
        <v>69</v>
      </c>
      <c r="P261" s="23">
        <v>172</v>
      </c>
      <c r="Q261" s="28">
        <v>21</v>
      </c>
      <c r="R261" s="28">
        <v>47</v>
      </c>
      <c r="S261" s="28">
        <v>62</v>
      </c>
      <c r="T261" s="28">
        <v>42</v>
      </c>
      <c r="U261" s="22">
        <v>146</v>
      </c>
      <c r="V261" s="25">
        <v>19</v>
      </c>
      <c r="W261" s="25">
        <v>35</v>
      </c>
      <c r="X261" s="25">
        <v>54</v>
      </c>
      <c r="Y261" s="25">
        <v>38</v>
      </c>
      <c r="Z261" s="25">
        <v>109</v>
      </c>
      <c r="AA261" s="25">
        <v>9</v>
      </c>
      <c r="AB261" s="25">
        <v>29</v>
      </c>
      <c r="AC261" s="25">
        <v>41</v>
      </c>
      <c r="AD261" s="25">
        <v>30</v>
      </c>
      <c r="AE261" s="25">
        <v>79</v>
      </c>
      <c r="AF261" s="25">
        <v>25</v>
      </c>
      <c r="AG261" s="25">
        <v>15</v>
      </c>
      <c r="AH261" s="25">
        <v>13</v>
      </c>
      <c r="AI261" s="25">
        <v>26</v>
      </c>
      <c r="AJ261" s="25">
        <v>45</v>
      </c>
      <c r="AK261" s="25">
        <v>14</v>
      </c>
      <c r="AL261" s="25">
        <v>11</v>
      </c>
      <c r="AM261" s="25">
        <v>10</v>
      </c>
      <c r="AN261" s="25">
        <v>10</v>
      </c>
      <c r="AO261" s="25">
        <v>56</v>
      </c>
      <c r="AP261" s="25">
        <v>21</v>
      </c>
      <c r="AQ261" s="25">
        <v>7</v>
      </c>
      <c r="AR261" s="25">
        <v>11</v>
      </c>
      <c r="AS261" s="25">
        <v>17</v>
      </c>
      <c r="AT261" s="25">
        <v>31</v>
      </c>
      <c r="AU261" s="25">
        <v>12</v>
      </c>
      <c r="AV261" s="25">
        <v>6</v>
      </c>
      <c r="AW261" s="25">
        <v>6</v>
      </c>
      <c r="AX261" s="25">
        <v>7</v>
      </c>
      <c r="AY261" s="25">
        <v>42</v>
      </c>
      <c r="AZ261" s="25">
        <v>13</v>
      </c>
      <c r="BA261" s="25">
        <v>11</v>
      </c>
      <c r="BB261" s="25">
        <v>7</v>
      </c>
      <c r="BC261" s="25">
        <v>11</v>
      </c>
      <c r="BD261" s="25">
        <v>5</v>
      </c>
      <c r="BE261" s="25" t="s">
        <v>32</v>
      </c>
      <c r="BF261" s="25" t="s">
        <v>32</v>
      </c>
      <c r="BG261" s="25" t="s">
        <v>32</v>
      </c>
      <c r="BH261" s="25">
        <v>5</v>
      </c>
    </row>
    <row r="262" spans="1:60" s="26" customFormat="1" ht="12.75">
      <c r="A262" s="25" t="s">
        <v>381</v>
      </c>
      <c r="B262" s="25">
        <v>12</v>
      </c>
      <c r="C262" s="25">
        <v>73</v>
      </c>
      <c r="D262" s="25" t="s">
        <v>369</v>
      </c>
      <c r="E262" s="25" t="s">
        <v>379</v>
      </c>
      <c r="F262" s="23">
        <v>487</v>
      </c>
      <c r="G262" s="23">
        <v>86</v>
      </c>
      <c r="H262" s="27">
        <v>20</v>
      </c>
      <c r="I262" s="27">
        <v>29</v>
      </c>
      <c r="J262" s="27">
        <v>37</v>
      </c>
      <c r="K262" s="23">
        <v>110</v>
      </c>
      <c r="L262" s="27">
        <v>19</v>
      </c>
      <c r="M262" s="27">
        <v>35</v>
      </c>
      <c r="N262" s="27">
        <v>32</v>
      </c>
      <c r="O262" s="27">
        <v>24</v>
      </c>
      <c r="P262" s="23">
        <v>72</v>
      </c>
      <c r="Q262" s="28">
        <v>7</v>
      </c>
      <c r="R262" s="28">
        <v>19</v>
      </c>
      <c r="S262" s="28">
        <v>23</v>
      </c>
      <c r="T262" s="28">
        <v>23</v>
      </c>
      <c r="U262" s="22">
        <v>52</v>
      </c>
      <c r="V262" s="25">
        <v>9</v>
      </c>
      <c r="W262" s="25">
        <v>9</v>
      </c>
      <c r="X262" s="25">
        <v>23</v>
      </c>
      <c r="Y262" s="25">
        <v>11</v>
      </c>
      <c r="Z262" s="25">
        <v>39</v>
      </c>
      <c r="AA262" s="25">
        <v>5</v>
      </c>
      <c r="AB262" s="25">
        <v>6</v>
      </c>
      <c r="AC262" s="25">
        <v>17</v>
      </c>
      <c r="AD262" s="25">
        <v>11</v>
      </c>
      <c r="AE262" s="25">
        <v>33</v>
      </c>
      <c r="AF262" s="25">
        <v>9</v>
      </c>
      <c r="AG262" s="25">
        <v>2</v>
      </c>
      <c r="AH262" s="25">
        <v>4</v>
      </c>
      <c r="AI262" s="25">
        <v>18</v>
      </c>
      <c r="AJ262" s="25">
        <v>23</v>
      </c>
      <c r="AK262" s="25">
        <v>6</v>
      </c>
      <c r="AL262" s="25">
        <v>5</v>
      </c>
      <c r="AM262" s="25">
        <v>4</v>
      </c>
      <c r="AN262" s="25">
        <v>8</v>
      </c>
      <c r="AO262" s="25">
        <v>26</v>
      </c>
      <c r="AP262" s="25">
        <v>14</v>
      </c>
      <c r="AQ262" s="25">
        <v>3</v>
      </c>
      <c r="AR262" s="25">
        <v>2</v>
      </c>
      <c r="AS262" s="25">
        <v>7</v>
      </c>
      <c r="AT262" s="25">
        <v>20</v>
      </c>
      <c r="AU262" s="25">
        <v>9</v>
      </c>
      <c r="AV262" s="25">
        <v>5</v>
      </c>
      <c r="AW262" s="25">
        <v>2</v>
      </c>
      <c r="AX262" s="25">
        <v>4</v>
      </c>
      <c r="AY262" s="25">
        <v>25</v>
      </c>
      <c r="AZ262" s="25">
        <v>11</v>
      </c>
      <c r="BA262" s="25">
        <v>4</v>
      </c>
      <c r="BB262" s="25">
        <v>5</v>
      </c>
      <c r="BC262" s="25">
        <v>5</v>
      </c>
      <c r="BD262" s="25">
        <v>1</v>
      </c>
      <c r="BE262" s="25" t="s">
        <v>32</v>
      </c>
      <c r="BF262" s="25" t="s">
        <v>32</v>
      </c>
      <c r="BG262" s="25" t="s">
        <v>32</v>
      </c>
      <c r="BH262" s="25">
        <v>1</v>
      </c>
    </row>
    <row r="263" spans="1:60" s="26" customFormat="1" ht="12.75">
      <c r="A263" s="25" t="s">
        <v>382</v>
      </c>
      <c r="B263" s="25">
        <v>34</v>
      </c>
      <c r="C263" s="25">
        <v>91</v>
      </c>
      <c r="D263" s="25" t="s">
        <v>369</v>
      </c>
      <c r="E263" s="25" t="s">
        <v>383</v>
      </c>
      <c r="F263" s="23">
        <v>2558</v>
      </c>
      <c r="G263" s="23">
        <v>520</v>
      </c>
      <c r="H263" s="27">
        <v>97</v>
      </c>
      <c r="I263" s="27">
        <v>207</v>
      </c>
      <c r="J263" s="27">
        <v>216</v>
      </c>
      <c r="K263" s="23">
        <v>590</v>
      </c>
      <c r="L263" s="27">
        <v>89</v>
      </c>
      <c r="M263" s="27">
        <v>159</v>
      </c>
      <c r="N263" s="27">
        <v>188</v>
      </c>
      <c r="O263" s="27">
        <v>154</v>
      </c>
      <c r="P263" s="23">
        <v>386</v>
      </c>
      <c r="Q263" s="28">
        <v>65</v>
      </c>
      <c r="R263" s="28">
        <v>93</v>
      </c>
      <c r="S263" s="28">
        <v>117</v>
      </c>
      <c r="T263" s="28">
        <v>111</v>
      </c>
      <c r="U263" s="22">
        <v>268</v>
      </c>
      <c r="V263" s="25">
        <v>44</v>
      </c>
      <c r="W263" s="25">
        <v>60</v>
      </c>
      <c r="X263" s="25">
        <v>97</v>
      </c>
      <c r="Y263" s="25">
        <v>67</v>
      </c>
      <c r="Z263" s="25">
        <v>236</v>
      </c>
      <c r="AA263" s="25">
        <v>25</v>
      </c>
      <c r="AB263" s="25">
        <v>62</v>
      </c>
      <c r="AC263" s="25">
        <v>76</v>
      </c>
      <c r="AD263" s="25">
        <v>73</v>
      </c>
      <c r="AE263" s="25">
        <v>153</v>
      </c>
      <c r="AF263" s="25">
        <v>46</v>
      </c>
      <c r="AG263" s="25">
        <v>26</v>
      </c>
      <c r="AH263" s="25">
        <v>22</v>
      </c>
      <c r="AI263" s="25">
        <v>59</v>
      </c>
      <c r="AJ263" s="25">
        <v>121</v>
      </c>
      <c r="AK263" s="25">
        <v>36</v>
      </c>
      <c r="AL263" s="25">
        <v>24</v>
      </c>
      <c r="AM263" s="25">
        <v>20</v>
      </c>
      <c r="AN263" s="25">
        <v>41</v>
      </c>
      <c r="AO263" s="25">
        <v>114</v>
      </c>
      <c r="AP263" s="25">
        <v>42</v>
      </c>
      <c r="AQ263" s="25">
        <v>13</v>
      </c>
      <c r="AR263" s="25">
        <v>32</v>
      </c>
      <c r="AS263" s="25">
        <v>27</v>
      </c>
      <c r="AT263" s="25">
        <v>84</v>
      </c>
      <c r="AU263" s="25">
        <v>28</v>
      </c>
      <c r="AV263" s="25">
        <v>12</v>
      </c>
      <c r="AW263" s="25">
        <v>19</v>
      </c>
      <c r="AX263" s="25">
        <v>25</v>
      </c>
      <c r="AY263" s="25">
        <v>71</v>
      </c>
      <c r="AZ263" s="25">
        <v>27</v>
      </c>
      <c r="BA263" s="25">
        <v>12</v>
      </c>
      <c r="BB263" s="25">
        <v>12</v>
      </c>
      <c r="BC263" s="25">
        <v>20</v>
      </c>
      <c r="BD263" s="25">
        <v>15</v>
      </c>
      <c r="BE263" s="25" t="s">
        <v>32</v>
      </c>
      <c r="BF263" s="25" t="s">
        <v>32</v>
      </c>
      <c r="BG263" s="25" t="s">
        <v>32</v>
      </c>
      <c r="BH263" s="25">
        <v>15</v>
      </c>
    </row>
    <row r="264" spans="1:60" s="26" customFormat="1" ht="12.75">
      <c r="A264" s="25" t="s">
        <v>384</v>
      </c>
      <c r="B264" s="25">
        <v>34</v>
      </c>
      <c r="C264" s="25">
        <v>91</v>
      </c>
      <c r="D264" s="25" t="s">
        <v>369</v>
      </c>
      <c r="E264" s="25" t="s">
        <v>383</v>
      </c>
      <c r="F264" s="23">
        <v>136</v>
      </c>
      <c r="G264" s="23">
        <v>34</v>
      </c>
      <c r="H264" s="27">
        <v>4</v>
      </c>
      <c r="I264" s="27">
        <v>17</v>
      </c>
      <c r="J264" s="27">
        <v>13</v>
      </c>
      <c r="K264" s="23">
        <v>22</v>
      </c>
      <c r="L264" s="27">
        <v>4</v>
      </c>
      <c r="M264" s="27">
        <v>3</v>
      </c>
      <c r="N264" s="27">
        <v>8</v>
      </c>
      <c r="O264" s="27">
        <v>7</v>
      </c>
      <c r="P264" s="23">
        <v>21</v>
      </c>
      <c r="Q264" s="28">
        <v>4</v>
      </c>
      <c r="R264" s="28">
        <v>4</v>
      </c>
      <c r="S264" s="28">
        <v>10</v>
      </c>
      <c r="T264" s="28">
        <v>3</v>
      </c>
      <c r="U264" s="22">
        <v>23</v>
      </c>
      <c r="V264" s="25">
        <v>3</v>
      </c>
      <c r="W264" s="25">
        <v>6</v>
      </c>
      <c r="X264" s="25">
        <v>3</v>
      </c>
      <c r="Y264" s="25">
        <v>11</v>
      </c>
      <c r="Z264" s="25">
        <v>4</v>
      </c>
      <c r="AA264" s="25">
        <v>1</v>
      </c>
      <c r="AB264" s="25">
        <v>1</v>
      </c>
      <c r="AC264" s="25">
        <v>1</v>
      </c>
      <c r="AD264" s="25">
        <v>1</v>
      </c>
      <c r="AE264" s="25">
        <v>11</v>
      </c>
      <c r="AF264" s="25">
        <v>3</v>
      </c>
      <c r="AG264" s="25">
        <v>1</v>
      </c>
      <c r="AH264" s="25">
        <v>2</v>
      </c>
      <c r="AI264" s="25">
        <v>5</v>
      </c>
      <c r="AJ264" s="25">
        <v>8</v>
      </c>
      <c r="AK264" s="25">
        <v>2</v>
      </c>
      <c r="AL264" s="25">
        <v>3</v>
      </c>
      <c r="AM264" s="25">
        <v>1</v>
      </c>
      <c r="AN264" s="25">
        <v>2</v>
      </c>
      <c r="AO264" s="25">
        <v>5</v>
      </c>
      <c r="AP264" s="25">
        <v>3</v>
      </c>
      <c r="AQ264" s="25">
        <v>0</v>
      </c>
      <c r="AR264" s="25">
        <v>1</v>
      </c>
      <c r="AS264" s="25">
        <v>1</v>
      </c>
      <c r="AT264" s="25">
        <v>2</v>
      </c>
      <c r="AU264" s="25">
        <v>1</v>
      </c>
      <c r="AV264" s="25">
        <v>0</v>
      </c>
      <c r="AW264" s="25">
        <v>0</v>
      </c>
      <c r="AX264" s="25">
        <v>1</v>
      </c>
      <c r="AY264" s="25">
        <v>5</v>
      </c>
      <c r="AZ264" s="25">
        <v>2</v>
      </c>
      <c r="BA264" s="25">
        <v>1</v>
      </c>
      <c r="BB264" s="25">
        <v>1</v>
      </c>
      <c r="BC264" s="25">
        <v>1</v>
      </c>
      <c r="BD264" s="25">
        <v>1</v>
      </c>
      <c r="BE264" s="25" t="s">
        <v>32</v>
      </c>
      <c r="BF264" s="25" t="s">
        <v>32</v>
      </c>
      <c r="BG264" s="25" t="s">
        <v>32</v>
      </c>
      <c r="BH264" s="25">
        <v>1</v>
      </c>
    </row>
    <row r="265" spans="1:60" s="26" customFormat="1" ht="12.75">
      <c r="A265" s="25" t="s">
        <v>385</v>
      </c>
      <c r="B265" s="25">
        <v>34</v>
      </c>
      <c r="C265" s="25">
        <v>91</v>
      </c>
      <c r="D265" s="25" t="s">
        <v>369</v>
      </c>
      <c r="E265" s="25" t="s">
        <v>369</v>
      </c>
      <c r="F265" s="23">
        <v>567</v>
      </c>
      <c r="G265" s="23">
        <v>128</v>
      </c>
      <c r="H265" s="27">
        <v>31</v>
      </c>
      <c r="I265" s="27">
        <v>59</v>
      </c>
      <c r="J265" s="27">
        <v>38</v>
      </c>
      <c r="K265" s="23">
        <v>152</v>
      </c>
      <c r="L265" s="27">
        <v>37</v>
      </c>
      <c r="M265" s="27">
        <v>21</v>
      </c>
      <c r="N265" s="27">
        <v>59</v>
      </c>
      <c r="O265" s="27">
        <v>35</v>
      </c>
      <c r="P265" s="23">
        <v>86</v>
      </c>
      <c r="Q265" s="28">
        <v>10</v>
      </c>
      <c r="R265" s="28">
        <v>26</v>
      </c>
      <c r="S265" s="28">
        <v>30</v>
      </c>
      <c r="T265" s="28">
        <v>20</v>
      </c>
      <c r="U265" s="22">
        <v>45</v>
      </c>
      <c r="V265" s="25">
        <v>8</v>
      </c>
      <c r="W265" s="25">
        <v>6</v>
      </c>
      <c r="X265" s="25">
        <v>14</v>
      </c>
      <c r="Y265" s="25">
        <v>17</v>
      </c>
      <c r="Z265" s="25">
        <v>58</v>
      </c>
      <c r="AA265" s="25">
        <v>4</v>
      </c>
      <c r="AB265" s="25">
        <v>17</v>
      </c>
      <c r="AC265" s="25">
        <v>23</v>
      </c>
      <c r="AD265" s="25">
        <v>14</v>
      </c>
      <c r="AE265" s="25">
        <v>35</v>
      </c>
      <c r="AF265" s="25">
        <v>7</v>
      </c>
      <c r="AG265" s="25">
        <v>6</v>
      </c>
      <c r="AH265" s="25">
        <v>9</v>
      </c>
      <c r="AI265" s="25">
        <v>13</v>
      </c>
      <c r="AJ265" s="25">
        <v>20</v>
      </c>
      <c r="AK265" s="25">
        <v>11</v>
      </c>
      <c r="AL265" s="25">
        <v>1</v>
      </c>
      <c r="AM265" s="25">
        <v>5</v>
      </c>
      <c r="AN265" s="25">
        <v>3</v>
      </c>
      <c r="AO265" s="25">
        <v>15</v>
      </c>
      <c r="AP265" s="25">
        <v>3</v>
      </c>
      <c r="AQ265" s="25">
        <v>1</v>
      </c>
      <c r="AR265" s="25">
        <v>7</v>
      </c>
      <c r="AS265" s="25">
        <v>4</v>
      </c>
      <c r="AT265" s="25">
        <v>12</v>
      </c>
      <c r="AU265" s="25">
        <v>3</v>
      </c>
      <c r="AV265" s="25">
        <v>1</v>
      </c>
      <c r="AW265" s="25">
        <v>3</v>
      </c>
      <c r="AX265" s="25">
        <v>5</v>
      </c>
      <c r="AY265" s="25">
        <v>14</v>
      </c>
      <c r="AZ265" s="25">
        <v>7</v>
      </c>
      <c r="BA265" s="25">
        <v>2</v>
      </c>
      <c r="BB265" s="25">
        <v>1</v>
      </c>
      <c r="BC265" s="25">
        <v>4</v>
      </c>
      <c r="BD265" s="25">
        <v>2</v>
      </c>
      <c r="BE265" s="25" t="s">
        <v>32</v>
      </c>
      <c r="BF265" s="25" t="s">
        <v>32</v>
      </c>
      <c r="BG265" s="25" t="s">
        <v>32</v>
      </c>
      <c r="BH265" s="25">
        <v>2</v>
      </c>
    </row>
    <row r="266" spans="1:60" s="26" customFormat="1" ht="12.75">
      <c r="A266" s="25" t="s">
        <v>386</v>
      </c>
      <c r="B266" s="25">
        <v>34</v>
      </c>
      <c r="C266" s="25">
        <v>91</v>
      </c>
      <c r="D266" s="25" t="s">
        <v>369</v>
      </c>
      <c r="E266" s="25" t="s">
        <v>369</v>
      </c>
      <c r="F266" s="23">
        <v>8308</v>
      </c>
      <c r="G266" s="23">
        <v>1625</v>
      </c>
      <c r="H266" s="27">
        <v>251</v>
      </c>
      <c r="I266" s="27">
        <v>560</v>
      </c>
      <c r="J266" s="27">
        <v>814</v>
      </c>
      <c r="K266" s="23">
        <v>1508</v>
      </c>
      <c r="L266" s="27">
        <v>229</v>
      </c>
      <c r="M266" s="27">
        <v>300</v>
      </c>
      <c r="N266" s="27">
        <v>490</v>
      </c>
      <c r="O266" s="27">
        <v>489</v>
      </c>
      <c r="P266" s="23">
        <v>1209</v>
      </c>
      <c r="Q266" s="28">
        <v>195</v>
      </c>
      <c r="R266" s="28">
        <v>271</v>
      </c>
      <c r="S266" s="28">
        <v>392</v>
      </c>
      <c r="T266" s="28">
        <v>351</v>
      </c>
      <c r="U266" s="22">
        <v>932</v>
      </c>
      <c r="V266" s="25">
        <v>150</v>
      </c>
      <c r="W266" s="25">
        <v>251</v>
      </c>
      <c r="X266" s="25">
        <v>235</v>
      </c>
      <c r="Y266" s="25">
        <v>296</v>
      </c>
      <c r="Z266" s="25">
        <v>774</v>
      </c>
      <c r="AA266" s="25">
        <v>155</v>
      </c>
      <c r="AB266" s="25">
        <v>213</v>
      </c>
      <c r="AC266" s="25">
        <v>176</v>
      </c>
      <c r="AD266" s="25">
        <v>230</v>
      </c>
      <c r="AE266" s="25">
        <v>552</v>
      </c>
      <c r="AF266" s="25">
        <v>144</v>
      </c>
      <c r="AG266" s="25">
        <v>150</v>
      </c>
      <c r="AH266" s="25">
        <v>111</v>
      </c>
      <c r="AI266" s="25">
        <v>147</v>
      </c>
      <c r="AJ266" s="25">
        <v>468</v>
      </c>
      <c r="AK266" s="25">
        <v>192</v>
      </c>
      <c r="AL266" s="25">
        <v>84</v>
      </c>
      <c r="AM266" s="25">
        <v>94</v>
      </c>
      <c r="AN266" s="25">
        <v>98</v>
      </c>
      <c r="AO266" s="25">
        <v>422</v>
      </c>
      <c r="AP266" s="25">
        <v>168</v>
      </c>
      <c r="AQ266" s="25">
        <v>52</v>
      </c>
      <c r="AR266" s="25">
        <v>95</v>
      </c>
      <c r="AS266" s="25">
        <v>107</v>
      </c>
      <c r="AT266" s="25">
        <v>394</v>
      </c>
      <c r="AU266" s="25">
        <v>162</v>
      </c>
      <c r="AV266" s="25">
        <v>68</v>
      </c>
      <c r="AW266" s="25">
        <v>65</v>
      </c>
      <c r="AX266" s="25">
        <v>99</v>
      </c>
      <c r="AY266" s="25">
        <v>361</v>
      </c>
      <c r="AZ266" s="25">
        <v>159</v>
      </c>
      <c r="BA266" s="25">
        <v>44</v>
      </c>
      <c r="BB266" s="25">
        <v>65</v>
      </c>
      <c r="BC266" s="25">
        <v>93</v>
      </c>
      <c r="BD266" s="25">
        <v>63</v>
      </c>
      <c r="BE266" s="25" t="s">
        <v>32</v>
      </c>
      <c r="BF266" s="25" t="s">
        <v>32</v>
      </c>
      <c r="BG266" s="25" t="s">
        <v>32</v>
      </c>
      <c r="BH266" s="25">
        <v>63</v>
      </c>
    </row>
    <row r="267" spans="1:60" s="26" customFormat="1" ht="12.75">
      <c r="A267" s="25" t="s">
        <v>387</v>
      </c>
      <c r="B267" s="25">
        <v>34</v>
      </c>
      <c r="C267" s="25">
        <v>91</v>
      </c>
      <c r="D267" s="25" t="s">
        <v>369</v>
      </c>
      <c r="E267" s="25" t="s">
        <v>369</v>
      </c>
      <c r="F267" s="23">
        <v>1147</v>
      </c>
      <c r="G267" s="23">
        <v>234</v>
      </c>
      <c r="H267" s="27">
        <v>54</v>
      </c>
      <c r="I267" s="27">
        <v>95</v>
      </c>
      <c r="J267" s="27">
        <v>85</v>
      </c>
      <c r="K267" s="23">
        <v>251</v>
      </c>
      <c r="L267" s="27">
        <v>39</v>
      </c>
      <c r="M267" s="27">
        <v>62</v>
      </c>
      <c r="N267" s="27">
        <v>102</v>
      </c>
      <c r="O267" s="27">
        <v>48</v>
      </c>
      <c r="P267" s="23">
        <v>170</v>
      </c>
      <c r="Q267" s="28">
        <v>21</v>
      </c>
      <c r="R267" s="28">
        <v>35</v>
      </c>
      <c r="S267" s="28">
        <v>72</v>
      </c>
      <c r="T267" s="28">
        <v>42</v>
      </c>
      <c r="U267" s="22">
        <v>123</v>
      </c>
      <c r="V267" s="25">
        <v>15</v>
      </c>
      <c r="W267" s="25">
        <v>27</v>
      </c>
      <c r="X267" s="25">
        <v>54</v>
      </c>
      <c r="Y267" s="25">
        <v>27</v>
      </c>
      <c r="Z267" s="25">
        <v>112</v>
      </c>
      <c r="AA267" s="25">
        <v>22</v>
      </c>
      <c r="AB267" s="25">
        <v>28</v>
      </c>
      <c r="AC267" s="25">
        <v>44</v>
      </c>
      <c r="AD267" s="25">
        <v>18</v>
      </c>
      <c r="AE267" s="25">
        <v>79</v>
      </c>
      <c r="AF267" s="25">
        <v>21</v>
      </c>
      <c r="AG267" s="25">
        <v>19</v>
      </c>
      <c r="AH267" s="25">
        <v>10</v>
      </c>
      <c r="AI267" s="25">
        <v>29</v>
      </c>
      <c r="AJ267" s="25">
        <v>60</v>
      </c>
      <c r="AK267" s="25">
        <v>19</v>
      </c>
      <c r="AL267" s="25">
        <v>11</v>
      </c>
      <c r="AM267" s="25">
        <v>11</v>
      </c>
      <c r="AN267" s="25">
        <v>19</v>
      </c>
      <c r="AO267" s="25">
        <v>42</v>
      </c>
      <c r="AP267" s="25">
        <v>14</v>
      </c>
      <c r="AQ267" s="25">
        <v>5</v>
      </c>
      <c r="AR267" s="25">
        <v>13</v>
      </c>
      <c r="AS267" s="25">
        <v>10</v>
      </c>
      <c r="AT267" s="25">
        <v>30</v>
      </c>
      <c r="AU267" s="25">
        <v>10</v>
      </c>
      <c r="AV267" s="25">
        <v>8</v>
      </c>
      <c r="AW267" s="25">
        <v>6</v>
      </c>
      <c r="AX267" s="25">
        <v>6</v>
      </c>
      <c r="AY267" s="25">
        <v>38</v>
      </c>
      <c r="AZ267" s="25">
        <v>14</v>
      </c>
      <c r="BA267" s="25">
        <v>8</v>
      </c>
      <c r="BB267" s="25">
        <v>10</v>
      </c>
      <c r="BC267" s="25">
        <v>6</v>
      </c>
      <c r="BD267" s="25">
        <v>8</v>
      </c>
      <c r="BE267" s="25" t="s">
        <v>32</v>
      </c>
      <c r="BF267" s="25" t="s">
        <v>32</v>
      </c>
      <c r="BG267" s="25" t="s">
        <v>32</v>
      </c>
      <c r="BH267" s="25">
        <v>8</v>
      </c>
    </row>
    <row r="268" spans="1:60" s="26" customFormat="1" ht="12.75">
      <c r="A268" s="25" t="s">
        <v>388</v>
      </c>
      <c r="B268" s="25">
        <v>66</v>
      </c>
      <c r="C268" s="25">
        <v>91</v>
      </c>
      <c r="D268" s="25" t="s">
        <v>369</v>
      </c>
      <c r="E268" s="25" t="s">
        <v>389</v>
      </c>
      <c r="F268" s="23">
        <v>390</v>
      </c>
      <c r="G268" s="23">
        <v>63</v>
      </c>
      <c r="H268" s="27">
        <v>14</v>
      </c>
      <c r="I268" s="27">
        <v>20</v>
      </c>
      <c r="J268" s="27">
        <v>29</v>
      </c>
      <c r="K268" s="23">
        <v>85</v>
      </c>
      <c r="L268" s="27">
        <v>15</v>
      </c>
      <c r="M268" s="27">
        <v>24</v>
      </c>
      <c r="N268" s="27">
        <v>26</v>
      </c>
      <c r="O268" s="27">
        <v>20</v>
      </c>
      <c r="P268" s="23">
        <v>55</v>
      </c>
      <c r="Q268" s="28">
        <v>10</v>
      </c>
      <c r="R268" s="28">
        <v>11</v>
      </c>
      <c r="S268" s="28">
        <v>20</v>
      </c>
      <c r="T268" s="28">
        <v>14</v>
      </c>
      <c r="U268" s="22">
        <v>40</v>
      </c>
      <c r="V268" s="25">
        <v>6</v>
      </c>
      <c r="W268" s="25">
        <v>15</v>
      </c>
      <c r="X268" s="25">
        <v>9</v>
      </c>
      <c r="Y268" s="25">
        <v>10</v>
      </c>
      <c r="Z268" s="25">
        <v>32</v>
      </c>
      <c r="AA268" s="25">
        <v>6</v>
      </c>
      <c r="AB268" s="25">
        <v>9</v>
      </c>
      <c r="AC268" s="25">
        <v>6</v>
      </c>
      <c r="AD268" s="25">
        <v>11</v>
      </c>
      <c r="AE268" s="25">
        <v>30</v>
      </c>
      <c r="AF268" s="25">
        <v>9</v>
      </c>
      <c r="AG268" s="25">
        <v>5</v>
      </c>
      <c r="AH268" s="25">
        <v>8</v>
      </c>
      <c r="AI268" s="25">
        <v>8</v>
      </c>
      <c r="AJ268" s="25">
        <v>23</v>
      </c>
      <c r="AK268" s="25">
        <v>9</v>
      </c>
      <c r="AL268" s="25">
        <v>4</v>
      </c>
      <c r="AM268" s="25">
        <v>2</v>
      </c>
      <c r="AN268" s="25">
        <v>8</v>
      </c>
      <c r="AO268" s="25">
        <v>31</v>
      </c>
      <c r="AP268" s="25">
        <v>7</v>
      </c>
      <c r="AQ268" s="25">
        <v>8</v>
      </c>
      <c r="AR268" s="25">
        <v>4</v>
      </c>
      <c r="AS268" s="25">
        <v>12</v>
      </c>
      <c r="AT268" s="25">
        <v>11</v>
      </c>
      <c r="AU268" s="25">
        <v>8</v>
      </c>
      <c r="AV268" s="25">
        <v>2</v>
      </c>
      <c r="AW268" s="25">
        <v>0</v>
      </c>
      <c r="AX268" s="25">
        <v>1</v>
      </c>
      <c r="AY268" s="25">
        <v>17</v>
      </c>
      <c r="AZ268" s="25">
        <v>7</v>
      </c>
      <c r="BA268" s="25">
        <v>3</v>
      </c>
      <c r="BB268" s="25">
        <v>2</v>
      </c>
      <c r="BC268" s="25">
        <v>5</v>
      </c>
      <c r="BD268" s="25">
        <v>3</v>
      </c>
      <c r="BE268" s="25" t="s">
        <v>32</v>
      </c>
      <c r="BF268" s="25" t="s">
        <v>32</v>
      </c>
      <c r="BG268" s="25" t="s">
        <v>32</v>
      </c>
      <c r="BH268" s="25">
        <v>3</v>
      </c>
    </row>
    <row r="269" spans="1:60" s="26" customFormat="1" ht="12.75">
      <c r="A269" s="25" t="s">
        <v>390</v>
      </c>
      <c r="B269" s="25">
        <v>66</v>
      </c>
      <c r="C269" s="25">
        <v>91</v>
      </c>
      <c r="D269" s="25" t="s">
        <v>369</v>
      </c>
      <c r="E269" s="25" t="s">
        <v>389</v>
      </c>
      <c r="F269" s="23">
        <v>3247</v>
      </c>
      <c r="G269" s="23">
        <v>667</v>
      </c>
      <c r="H269" s="27">
        <v>181</v>
      </c>
      <c r="I269" s="27">
        <v>247</v>
      </c>
      <c r="J269" s="27">
        <v>239</v>
      </c>
      <c r="K269" s="23">
        <v>604</v>
      </c>
      <c r="L269" s="27">
        <v>101</v>
      </c>
      <c r="M269" s="27">
        <v>147</v>
      </c>
      <c r="N269" s="27">
        <v>185</v>
      </c>
      <c r="O269" s="27">
        <v>171</v>
      </c>
      <c r="P269" s="23">
        <v>506</v>
      </c>
      <c r="Q269" s="28">
        <v>61</v>
      </c>
      <c r="R269" s="28">
        <v>136</v>
      </c>
      <c r="S269" s="28">
        <v>183</v>
      </c>
      <c r="T269" s="28">
        <v>126</v>
      </c>
      <c r="U269" s="22">
        <v>353</v>
      </c>
      <c r="V269" s="25">
        <v>41</v>
      </c>
      <c r="W269" s="25">
        <v>78</v>
      </c>
      <c r="X269" s="25">
        <v>100</v>
      </c>
      <c r="Y269" s="25">
        <v>134</v>
      </c>
      <c r="Z269" s="25">
        <v>294</v>
      </c>
      <c r="AA269" s="25">
        <v>41</v>
      </c>
      <c r="AB269" s="25">
        <v>69</v>
      </c>
      <c r="AC269" s="25">
        <v>108</v>
      </c>
      <c r="AD269" s="25">
        <v>76</v>
      </c>
      <c r="AE269" s="25">
        <v>239</v>
      </c>
      <c r="AF269" s="25">
        <v>58</v>
      </c>
      <c r="AG269" s="25">
        <v>42</v>
      </c>
      <c r="AH269" s="25">
        <v>46</v>
      </c>
      <c r="AI269" s="25">
        <v>93</v>
      </c>
      <c r="AJ269" s="25">
        <v>202</v>
      </c>
      <c r="AK269" s="25">
        <v>72</v>
      </c>
      <c r="AL269" s="25">
        <v>24</v>
      </c>
      <c r="AM269" s="25">
        <v>45</v>
      </c>
      <c r="AN269" s="25">
        <v>61</v>
      </c>
      <c r="AO269" s="25">
        <v>148</v>
      </c>
      <c r="AP269" s="25">
        <v>42</v>
      </c>
      <c r="AQ269" s="25">
        <v>28</v>
      </c>
      <c r="AR269" s="25">
        <v>25</v>
      </c>
      <c r="AS269" s="25">
        <v>53</v>
      </c>
      <c r="AT269" s="25">
        <v>116</v>
      </c>
      <c r="AU269" s="25">
        <v>43</v>
      </c>
      <c r="AV269" s="25">
        <v>26</v>
      </c>
      <c r="AW269" s="25">
        <v>14</v>
      </c>
      <c r="AX269" s="25">
        <v>33</v>
      </c>
      <c r="AY269" s="25">
        <v>103</v>
      </c>
      <c r="AZ269" s="25">
        <v>37</v>
      </c>
      <c r="BA269" s="25">
        <v>16</v>
      </c>
      <c r="BB269" s="25">
        <v>28</v>
      </c>
      <c r="BC269" s="25">
        <v>22</v>
      </c>
      <c r="BD269" s="25">
        <v>15</v>
      </c>
      <c r="BE269" s="25" t="s">
        <v>32</v>
      </c>
      <c r="BF269" s="25" t="s">
        <v>32</v>
      </c>
      <c r="BG269" s="25" t="s">
        <v>32</v>
      </c>
      <c r="BH269" s="25">
        <v>15</v>
      </c>
    </row>
    <row r="270" spans="1:60" s="26" customFormat="1" ht="12.75">
      <c r="A270" s="25" t="s">
        <v>391</v>
      </c>
      <c r="B270" s="25">
        <v>66</v>
      </c>
      <c r="C270" s="25">
        <v>91</v>
      </c>
      <c r="D270" s="25" t="s">
        <v>369</v>
      </c>
      <c r="E270" s="25" t="s">
        <v>389</v>
      </c>
      <c r="F270" s="23">
        <v>333</v>
      </c>
      <c r="G270" s="23">
        <v>75</v>
      </c>
      <c r="H270" s="27">
        <v>18</v>
      </c>
      <c r="I270" s="27">
        <v>30</v>
      </c>
      <c r="J270" s="27">
        <v>27</v>
      </c>
      <c r="K270" s="23">
        <v>84</v>
      </c>
      <c r="L270" s="27">
        <v>18</v>
      </c>
      <c r="M270" s="27">
        <v>20</v>
      </c>
      <c r="N270" s="27">
        <v>24</v>
      </c>
      <c r="O270" s="27">
        <v>22</v>
      </c>
      <c r="P270" s="23">
        <v>51</v>
      </c>
      <c r="Q270" s="28">
        <v>6</v>
      </c>
      <c r="R270" s="28">
        <v>11</v>
      </c>
      <c r="S270" s="28">
        <v>19</v>
      </c>
      <c r="T270" s="28">
        <v>15</v>
      </c>
      <c r="U270" s="22">
        <v>29</v>
      </c>
      <c r="V270" s="25">
        <v>1</v>
      </c>
      <c r="W270" s="25">
        <v>4</v>
      </c>
      <c r="X270" s="25">
        <v>12</v>
      </c>
      <c r="Y270" s="25">
        <v>12</v>
      </c>
      <c r="Z270" s="25">
        <v>29</v>
      </c>
      <c r="AA270" s="25">
        <v>3</v>
      </c>
      <c r="AB270" s="25">
        <v>8</v>
      </c>
      <c r="AC270" s="25">
        <v>9</v>
      </c>
      <c r="AD270" s="25">
        <v>9</v>
      </c>
      <c r="AE270" s="25">
        <v>20</v>
      </c>
      <c r="AF270" s="25">
        <v>6</v>
      </c>
      <c r="AG270" s="25">
        <v>3</v>
      </c>
      <c r="AH270" s="25">
        <v>3</v>
      </c>
      <c r="AI270" s="25">
        <v>8</v>
      </c>
      <c r="AJ270" s="25">
        <v>6</v>
      </c>
      <c r="AK270" s="25">
        <v>2</v>
      </c>
      <c r="AL270" s="25">
        <v>1</v>
      </c>
      <c r="AM270" s="25">
        <v>2</v>
      </c>
      <c r="AN270" s="25">
        <v>1</v>
      </c>
      <c r="AO270" s="25">
        <v>11</v>
      </c>
      <c r="AP270" s="25">
        <v>6</v>
      </c>
      <c r="AQ270" s="25">
        <v>1</v>
      </c>
      <c r="AR270" s="25">
        <v>1</v>
      </c>
      <c r="AS270" s="25">
        <v>3</v>
      </c>
      <c r="AT270" s="25">
        <v>11</v>
      </c>
      <c r="AU270" s="25">
        <v>4</v>
      </c>
      <c r="AV270" s="25">
        <v>2</v>
      </c>
      <c r="AW270" s="25">
        <v>2</v>
      </c>
      <c r="AX270" s="25">
        <v>3</v>
      </c>
      <c r="AY270" s="25">
        <v>12</v>
      </c>
      <c r="AZ270" s="25">
        <v>2</v>
      </c>
      <c r="BA270" s="25">
        <v>4</v>
      </c>
      <c r="BB270" s="25">
        <v>2</v>
      </c>
      <c r="BC270" s="25">
        <v>4</v>
      </c>
      <c r="BD270" s="25">
        <v>5</v>
      </c>
      <c r="BE270" s="25" t="s">
        <v>32</v>
      </c>
      <c r="BF270" s="25" t="s">
        <v>32</v>
      </c>
      <c r="BG270" s="25" t="s">
        <v>32</v>
      </c>
      <c r="BH270" s="25">
        <v>5</v>
      </c>
    </row>
    <row r="271" spans="1:60" s="26" customFormat="1" ht="12.75">
      <c r="A271" s="25" t="s">
        <v>392</v>
      </c>
      <c r="B271" s="25">
        <v>54</v>
      </c>
      <c r="C271" s="25">
        <v>41</v>
      </c>
      <c r="D271" s="25" t="s">
        <v>393</v>
      </c>
      <c r="E271" s="25" t="s">
        <v>394</v>
      </c>
      <c r="F271" s="23">
        <v>733</v>
      </c>
      <c r="G271" s="23">
        <v>154</v>
      </c>
      <c r="H271" s="27">
        <v>24</v>
      </c>
      <c r="I271" s="27">
        <v>70</v>
      </c>
      <c r="J271" s="27">
        <v>60</v>
      </c>
      <c r="K271" s="23">
        <v>165</v>
      </c>
      <c r="L271" s="27">
        <v>31</v>
      </c>
      <c r="M271" s="27">
        <v>47</v>
      </c>
      <c r="N271" s="27">
        <v>56</v>
      </c>
      <c r="O271" s="27">
        <v>31</v>
      </c>
      <c r="P271" s="23">
        <v>105</v>
      </c>
      <c r="Q271" s="28">
        <v>11</v>
      </c>
      <c r="R271" s="28">
        <v>29</v>
      </c>
      <c r="S271" s="28">
        <v>42</v>
      </c>
      <c r="T271" s="28">
        <v>23</v>
      </c>
      <c r="U271" s="22">
        <v>90</v>
      </c>
      <c r="V271" s="25">
        <v>13</v>
      </c>
      <c r="W271" s="25">
        <v>18</v>
      </c>
      <c r="X271" s="25">
        <v>32</v>
      </c>
      <c r="Y271" s="25">
        <v>27</v>
      </c>
      <c r="Z271" s="25">
        <v>61</v>
      </c>
      <c r="AA271" s="25">
        <v>9</v>
      </c>
      <c r="AB271" s="25">
        <v>13</v>
      </c>
      <c r="AC271" s="25">
        <v>16</v>
      </c>
      <c r="AD271" s="25">
        <v>23</v>
      </c>
      <c r="AE271" s="25">
        <v>42</v>
      </c>
      <c r="AF271" s="25">
        <v>12</v>
      </c>
      <c r="AG271" s="25">
        <v>9</v>
      </c>
      <c r="AH271" s="25">
        <v>11</v>
      </c>
      <c r="AI271" s="25">
        <v>10</v>
      </c>
      <c r="AJ271" s="25">
        <v>35</v>
      </c>
      <c r="AK271" s="25">
        <v>11</v>
      </c>
      <c r="AL271" s="25">
        <v>7</v>
      </c>
      <c r="AM271" s="25">
        <v>11</v>
      </c>
      <c r="AN271" s="25">
        <v>6</v>
      </c>
      <c r="AO271" s="25">
        <v>35</v>
      </c>
      <c r="AP271" s="25">
        <v>8</v>
      </c>
      <c r="AQ271" s="25">
        <v>5</v>
      </c>
      <c r="AR271" s="25">
        <v>9</v>
      </c>
      <c r="AS271" s="25">
        <v>13</v>
      </c>
      <c r="AT271" s="25">
        <v>15</v>
      </c>
      <c r="AU271" s="25">
        <v>6</v>
      </c>
      <c r="AV271" s="25">
        <v>4</v>
      </c>
      <c r="AW271" s="25">
        <v>2</v>
      </c>
      <c r="AX271" s="25">
        <v>3</v>
      </c>
      <c r="AY271" s="25">
        <v>23</v>
      </c>
      <c r="AZ271" s="25">
        <v>4</v>
      </c>
      <c r="BA271" s="25">
        <v>7</v>
      </c>
      <c r="BB271" s="25">
        <v>7</v>
      </c>
      <c r="BC271" s="25">
        <v>5</v>
      </c>
      <c r="BD271" s="25">
        <v>8</v>
      </c>
      <c r="BE271" s="25" t="s">
        <v>32</v>
      </c>
      <c r="BF271" s="25" t="s">
        <v>32</v>
      </c>
      <c r="BG271" s="25" t="s">
        <v>32</v>
      </c>
      <c r="BH271" s="25">
        <v>8</v>
      </c>
    </row>
    <row r="272" spans="1:60" s="26" customFormat="1" ht="12.75">
      <c r="A272" s="25" t="s">
        <v>395</v>
      </c>
      <c r="B272" s="25">
        <v>54</v>
      </c>
      <c r="C272" s="25">
        <v>41</v>
      </c>
      <c r="D272" s="25" t="s">
        <v>393</v>
      </c>
      <c r="E272" s="25" t="s">
        <v>394</v>
      </c>
      <c r="F272" s="23">
        <v>502</v>
      </c>
      <c r="G272" s="23">
        <v>108</v>
      </c>
      <c r="H272" s="27">
        <v>26</v>
      </c>
      <c r="I272" s="27">
        <v>42</v>
      </c>
      <c r="J272" s="27">
        <v>40</v>
      </c>
      <c r="K272" s="23">
        <v>156</v>
      </c>
      <c r="L272" s="27">
        <v>27</v>
      </c>
      <c r="M272" s="27">
        <v>40</v>
      </c>
      <c r="N272" s="27">
        <v>27</v>
      </c>
      <c r="O272" s="27">
        <v>62</v>
      </c>
      <c r="P272" s="23">
        <v>51</v>
      </c>
      <c r="Q272" s="28">
        <v>7</v>
      </c>
      <c r="R272" s="28">
        <v>7</v>
      </c>
      <c r="S272" s="28">
        <v>16</v>
      </c>
      <c r="T272" s="28">
        <v>21</v>
      </c>
      <c r="U272" s="22">
        <v>45</v>
      </c>
      <c r="V272" s="25">
        <v>9</v>
      </c>
      <c r="W272" s="25">
        <v>12</v>
      </c>
      <c r="X272" s="25">
        <v>9</v>
      </c>
      <c r="Y272" s="25">
        <v>15</v>
      </c>
      <c r="Z272" s="25">
        <v>40</v>
      </c>
      <c r="AA272" s="25">
        <v>7</v>
      </c>
      <c r="AB272" s="25">
        <v>14</v>
      </c>
      <c r="AC272" s="25">
        <v>11</v>
      </c>
      <c r="AD272" s="25">
        <v>8</v>
      </c>
      <c r="AE272" s="25">
        <v>32</v>
      </c>
      <c r="AF272" s="25">
        <v>12</v>
      </c>
      <c r="AG272" s="25">
        <v>8</v>
      </c>
      <c r="AH272" s="25">
        <v>3</v>
      </c>
      <c r="AI272" s="25">
        <v>9</v>
      </c>
      <c r="AJ272" s="25">
        <v>19</v>
      </c>
      <c r="AK272" s="25">
        <v>9</v>
      </c>
      <c r="AL272" s="25">
        <v>3</v>
      </c>
      <c r="AM272" s="25">
        <v>3</v>
      </c>
      <c r="AN272" s="25">
        <v>4</v>
      </c>
      <c r="AO272" s="25">
        <v>17</v>
      </c>
      <c r="AP272" s="25">
        <v>5</v>
      </c>
      <c r="AQ272" s="25">
        <v>2</v>
      </c>
      <c r="AR272" s="25">
        <v>3</v>
      </c>
      <c r="AS272" s="25">
        <v>7</v>
      </c>
      <c r="AT272" s="25">
        <v>14</v>
      </c>
      <c r="AU272" s="25">
        <v>4</v>
      </c>
      <c r="AV272" s="25">
        <v>3</v>
      </c>
      <c r="AW272" s="25">
        <v>1</v>
      </c>
      <c r="AX272" s="25">
        <v>6</v>
      </c>
      <c r="AY272" s="25">
        <v>17</v>
      </c>
      <c r="AZ272" s="25">
        <v>4</v>
      </c>
      <c r="BA272" s="25">
        <v>4</v>
      </c>
      <c r="BB272" s="25">
        <v>2</v>
      </c>
      <c r="BC272" s="25">
        <v>7</v>
      </c>
      <c r="BD272" s="25">
        <v>3</v>
      </c>
      <c r="BE272" s="25" t="s">
        <v>32</v>
      </c>
      <c r="BF272" s="25" t="s">
        <v>32</v>
      </c>
      <c r="BG272" s="25" t="s">
        <v>32</v>
      </c>
      <c r="BH272" s="25">
        <v>3</v>
      </c>
    </row>
    <row r="273" spans="1:60" s="26" customFormat="1" ht="12.75">
      <c r="A273" s="25" t="s">
        <v>396</v>
      </c>
      <c r="B273" s="25">
        <v>54</v>
      </c>
      <c r="C273" s="25">
        <v>41</v>
      </c>
      <c r="D273" s="25" t="s">
        <v>393</v>
      </c>
      <c r="E273" s="25" t="s">
        <v>393</v>
      </c>
      <c r="F273" s="23">
        <v>859</v>
      </c>
      <c r="G273" s="23">
        <v>200</v>
      </c>
      <c r="H273" s="27">
        <v>41</v>
      </c>
      <c r="I273" s="27">
        <v>66</v>
      </c>
      <c r="J273" s="27">
        <v>93</v>
      </c>
      <c r="K273" s="23">
        <v>214</v>
      </c>
      <c r="L273" s="27">
        <v>36</v>
      </c>
      <c r="M273" s="27">
        <v>69</v>
      </c>
      <c r="N273" s="27">
        <v>72</v>
      </c>
      <c r="O273" s="27">
        <v>37</v>
      </c>
      <c r="P273" s="23">
        <v>134</v>
      </c>
      <c r="Q273" s="28">
        <v>19</v>
      </c>
      <c r="R273" s="28">
        <v>31</v>
      </c>
      <c r="S273" s="28">
        <v>43</v>
      </c>
      <c r="T273" s="28">
        <v>41</v>
      </c>
      <c r="U273" s="22">
        <v>93</v>
      </c>
      <c r="V273" s="25">
        <v>19</v>
      </c>
      <c r="W273" s="25">
        <v>26</v>
      </c>
      <c r="X273" s="25">
        <v>25</v>
      </c>
      <c r="Y273" s="25">
        <v>23</v>
      </c>
      <c r="Z273" s="25">
        <v>69</v>
      </c>
      <c r="AA273" s="25">
        <v>14</v>
      </c>
      <c r="AB273" s="25">
        <v>8</v>
      </c>
      <c r="AC273" s="25">
        <v>27</v>
      </c>
      <c r="AD273" s="25">
        <v>20</v>
      </c>
      <c r="AE273" s="25">
        <v>40</v>
      </c>
      <c r="AF273" s="25">
        <v>8</v>
      </c>
      <c r="AG273" s="25">
        <v>8</v>
      </c>
      <c r="AH273" s="25">
        <v>6</v>
      </c>
      <c r="AI273" s="25">
        <v>18</v>
      </c>
      <c r="AJ273" s="25">
        <v>34</v>
      </c>
      <c r="AK273" s="25">
        <v>11</v>
      </c>
      <c r="AL273" s="25">
        <v>6</v>
      </c>
      <c r="AM273" s="25">
        <v>7</v>
      </c>
      <c r="AN273" s="25">
        <v>10</v>
      </c>
      <c r="AO273" s="25">
        <v>24</v>
      </c>
      <c r="AP273" s="25">
        <v>6</v>
      </c>
      <c r="AQ273" s="25">
        <v>4</v>
      </c>
      <c r="AR273" s="25">
        <v>5</v>
      </c>
      <c r="AS273" s="25">
        <v>9</v>
      </c>
      <c r="AT273" s="25">
        <v>22</v>
      </c>
      <c r="AU273" s="25">
        <v>6</v>
      </c>
      <c r="AV273" s="25">
        <v>3</v>
      </c>
      <c r="AW273" s="25">
        <v>6</v>
      </c>
      <c r="AX273" s="25">
        <v>7</v>
      </c>
      <c r="AY273" s="25">
        <v>22</v>
      </c>
      <c r="AZ273" s="25">
        <v>7</v>
      </c>
      <c r="BA273" s="25">
        <v>3</v>
      </c>
      <c r="BB273" s="25">
        <v>5</v>
      </c>
      <c r="BC273" s="25">
        <v>7</v>
      </c>
      <c r="BD273" s="25">
        <v>7</v>
      </c>
      <c r="BE273" s="25" t="s">
        <v>32</v>
      </c>
      <c r="BF273" s="25" t="s">
        <v>32</v>
      </c>
      <c r="BG273" s="25" t="s">
        <v>32</v>
      </c>
      <c r="BH273" s="25">
        <v>7</v>
      </c>
    </row>
    <row r="274" spans="1:60" s="26" customFormat="1" ht="12.75">
      <c r="A274" s="25" t="s">
        <v>397</v>
      </c>
      <c r="B274" s="25">
        <v>54</v>
      </c>
      <c r="C274" s="25">
        <v>41</v>
      </c>
      <c r="D274" s="25" t="s">
        <v>393</v>
      </c>
      <c r="E274" s="25" t="s">
        <v>393</v>
      </c>
      <c r="F274" s="23">
        <v>6032</v>
      </c>
      <c r="G274" s="23">
        <v>1131</v>
      </c>
      <c r="H274" s="27">
        <v>241</v>
      </c>
      <c r="I274" s="27">
        <v>421</v>
      </c>
      <c r="J274" s="27">
        <v>469</v>
      </c>
      <c r="K274" s="23">
        <v>1004</v>
      </c>
      <c r="L274" s="27">
        <v>186</v>
      </c>
      <c r="M274" s="27">
        <v>266</v>
      </c>
      <c r="N274" s="27">
        <v>345</v>
      </c>
      <c r="O274" s="27">
        <v>207</v>
      </c>
      <c r="P274" s="23">
        <v>895</v>
      </c>
      <c r="Q274" s="28">
        <v>118</v>
      </c>
      <c r="R274" s="28">
        <v>207</v>
      </c>
      <c r="S274" s="28">
        <v>357</v>
      </c>
      <c r="T274" s="28">
        <v>213</v>
      </c>
      <c r="U274" s="22">
        <v>704</v>
      </c>
      <c r="V274" s="25">
        <v>94</v>
      </c>
      <c r="W274" s="25">
        <v>197</v>
      </c>
      <c r="X274" s="25">
        <v>210</v>
      </c>
      <c r="Y274" s="25">
        <v>203</v>
      </c>
      <c r="Z274" s="25">
        <v>601</v>
      </c>
      <c r="AA274" s="25">
        <v>86</v>
      </c>
      <c r="AB274" s="25">
        <v>121</v>
      </c>
      <c r="AC274" s="25">
        <v>250</v>
      </c>
      <c r="AD274" s="25">
        <v>144</v>
      </c>
      <c r="AE274" s="25">
        <v>458</v>
      </c>
      <c r="AF274" s="25">
        <v>155</v>
      </c>
      <c r="AG274" s="25">
        <v>68</v>
      </c>
      <c r="AH274" s="25">
        <v>71</v>
      </c>
      <c r="AI274" s="25">
        <v>164</v>
      </c>
      <c r="AJ274" s="25">
        <v>356</v>
      </c>
      <c r="AK274" s="25">
        <v>135</v>
      </c>
      <c r="AL274" s="25">
        <v>61</v>
      </c>
      <c r="AM274" s="25">
        <v>68</v>
      </c>
      <c r="AN274" s="25">
        <v>92</v>
      </c>
      <c r="AO274" s="25">
        <v>330</v>
      </c>
      <c r="AP274" s="25">
        <v>132</v>
      </c>
      <c r="AQ274" s="25">
        <v>43</v>
      </c>
      <c r="AR274" s="25">
        <v>67</v>
      </c>
      <c r="AS274" s="25">
        <v>88</v>
      </c>
      <c r="AT274" s="25">
        <v>253</v>
      </c>
      <c r="AU274" s="25">
        <v>90</v>
      </c>
      <c r="AV274" s="25">
        <v>40</v>
      </c>
      <c r="AW274" s="25">
        <v>37</v>
      </c>
      <c r="AX274" s="25">
        <v>86</v>
      </c>
      <c r="AY274" s="25">
        <v>220</v>
      </c>
      <c r="AZ274" s="25">
        <v>79</v>
      </c>
      <c r="BA274" s="25">
        <v>31</v>
      </c>
      <c r="BB274" s="25">
        <v>46</v>
      </c>
      <c r="BC274" s="25">
        <v>64</v>
      </c>
      <c r="BD274" s="25">
        <v>80</v>
      </c>
      <c r="BE274" s="25" t="s">
        <v>32</v>
      </c>
      <c r="BF274" s="25" t="s">
        <v>32</v>
      </c>
      <c r="BG274" s="25" t="s">
        <v>32</v>
      </c>
      <c r="BH274" s="25">
        <v>80</v>
      </c>
    </row>
    <row r="275" spans="1:60" s="26" customFormat="1" ht="12.75">
      <c r="A275" s="25" t="s">
        <v>398</v>
      </c>
      <c r="B275" s="25">
        <v>54</v>
      </c>
      <c r="C275" s="25">
        <v>41</v>
      </c>
      <c r="D275" s="25" t="s">
        <v>393</v>
      </c>
      <c r="E275" s="25" t="s">
        <v>393</v>
      </c>
      <c r="F275" s="23">
        <v>896</v>
      </c>
      <c r="G275" s="23">
        <v>219</v>
      </c>
      <c r="H275" s="27">
        <v>49</v>
      </c>
      <c r="I275" s="27">
        <v>66</v>
      </c>
      <c r="J275" s="27">
        <v>104</v>
      </c>
      <c r="K275" s="23">
        <v>216</v>
      </c>
      <c r="L275" s="27">
        <v>43</v>
      </c>
      <c r="M275" s="27">
        <v>58</v>
      </c>
      <c r="N275" s="27">
        <v>73</v>
      </c>
      <c r="O275" s="27">
        <v>42</v>
      </c>
      <c r="P275" s="23">
        <v>162</v>
      </c>
      <c r="Q275" s="28">
        <v>16</v>
      </c>
      <c r="R275" s="28">
        <v>40</v>
      </c>
      <c r="S275" s="28">
        <v>62</v>
      </c>
      <c r="T275" s="28">
        <v>44</v>
      </c>
      <c r="U275" s="22">
        <v>110</v>
      </c>
      <c r="V275" s="25">
        <v>19</v>
      </c>
      <c r="W275" s="25">
        <v>31</v>
      </c>
      <c r="X275" s="25">
        <v>34</v>
      </c>
      <c r="Y275" s="25">
        <v>26</v>
      </c>
      <c r="Z275" s="25">
        <v>59</v>
      </c>
      <c r="AA275" s="25">
        <v>8</v>
      </c>
      <c r="AB275" s="25">
        <v>18</v>
      </c>
      <c r="AC275" s="25">
        <v>20</v>
      </c>
      <c r="AD275" s="25">
        <v>13</v>
      </c>
      <c r="AE275" s="25">
        <v>44</v>
      </c>
      <c r="AF275" s="25">
        <v>15</v>
      </c>
      <c r="AG275" s="25">
        <v>13</v>
      </c>
      <c r="AH275" s="25">
        <v>7</v>
      </c>
      <c r="AI275" s="25">
        <v>9</v>
      </c>
      <c r="AJ275" s="25">
        <v>36</v>
      </c>
      <c r="AK275" s="25">
        <v>6</v>
      </c>
      <c r="AL275" s="25">
        <v>4</v>
      </c>
      <c r="AM275" s="25">
        <v>14</v>
      </c>
      <c r="AN275" s="25">
        <v>12</v>
      </c>
      <c r="AO275" s="25">
        <v>17</v>
      </c>
      <c r="AP275" s="25">
        <v>5</v>
      </c>
      <c r="AQ275" s="25">
        <v>3</v>
      </c>
      <c r="AR275" s="25">
        <v>5</v>
      </c>
      <c r="AS275" s="25">
        <v>4</v>
      </c>
      <c r="AT275" s="25">
        <v>10</v>
      </c>
      <c r="AU275" s="25">
        <v>7</v>
      </c>
      <c r="AV275" s="25">
        <v>1</v>
      </c>
      <c r="AW275" s="25">
        <v>1</v>
      </c>
      <c r="AX275" s="25">
        <v>1</v>
      </c>
      <c r="AY275" s="25">
        <v>16</v>
      </c>
      <c r="AZ275" s="25">
        <v>4</v>
      </c>
      <c r="BA275" s="25">
        <v>2</v>
      </c>
      <c r="BB275" s="25">
        <v>3</v>
      </c>
      <c r="BC275" s="25">
        <v>7</v>
      </c>
      <c r="BD275" s="25">
        <v>7</v>
      </c>
      <c r="BE275" s="25" t="s">
        <v>32</v>
      </c>
      <c r="BF275" s="25" t="s">
        <v>32</v>
      </c>
      <c r="BG275" s="25" t="s">
        <v>32</v>
      </c>
      <c r="BH275" s="25">
        <v>7</v>
      </c>
    </row>
    <row r="276" spans="1:60" s="26" customFormat="1" ht="12.75">
      <c r="A276" s="25" t="s">
        <v>399</v>
      </c>
      <c r="B276" s="25">
        <v>54</v>
      </c>
      <c r="C276" s="25">
        <v>41</v>
      </c>
      <c r="D276" s="25" t="s">
        <v>393</v>
      </c>
      <c r="E276" s="25" t="s">
        <v>393</v>
      </c>
      <c r="F276" s="23">
        <v>674</v>
      </c>
      <c r="G276" s="23">
        <v>160</v>
      </c>
      <c r="H276" s="27">
        <v>28</v>
      </c>
      <c r="I276" s="27">
        <v>52</v>
      </c>
      <c r="J276" s="27">
        <v>80</v>
      </c>
      <c r="K276" s="23">
        <v>138</v>
      </c>
      <c r="L276" s="27">
        <v>17</v>
      </c>
      <c r="M276" s="27">
        <v>42</v>
      </c>
      <c r="N276" s="27">
        <v>56</v>
      </c>
      <c r="O276" s="27">
        <v>23</v>
      </c>
      <c r="P276" s="23">
        <v>81</v>
      </c>
      <c r="Q276" s="28">
        <v>15</v>
      </c>
      <c r="R276" s="28">
        <v>20</v>
      </c>
      <c r="S276" s="28">
        <v>32</v>
      </c>
      <c r="T276" s="28">
        <v>14</v>
      </c>
      <c r="U276" s="22">
        <v>72</v>
      </c>
      <c r="V276" s="25">
        <v>16</v>
      </c>
      <c r="W276" s="25">
        <v>15</v>
      </c>
      <c r="X276" s="25">
        <v>17</v>
      </c>
      <c r="Y276" s="25">
        <v>24</v>
      </c>
      <c r="Z276" s="25">
        <v>65</v>
      </c>
      <c r="AA276" s="25">
        <v>9</v>
      </c>
      <c r="AB276" s="25">
        <v>19</v>
      </c>
      <c r="AC276" s="25">
        <v>18</v>
      </c>
      <c r="AD276" s="25">
        <v>19</v>
      </c>
      <c r="AE276" s="25">
        <v>30</v>
      </c>
      <c r="AF276" s="25">
        <v>10</v>
      </c>
      <c r="AG276" s="25">
        <v>5</v>
      </c>
      <c r="AH276" s="25">
        <v>5</v>
      </c>
      <c r="AI276" s="25">
        <v>10</v>
      </c>
      <c r="AJ276" s="25">
        <v>84</v>
      </c>
      <c r="AK276" s="25">
        <v>7</v>
      </c>
      <c r="AL276" s="25">
        <v>60</v>
      </c>
      <c r="AM276" s="25">
        <v>6</v>
      </c>
      <c r="AN276" s="25">
        <v>11</v>
      </c>
      <c r="AO276" s="25">
        <v>14</v>
      </c>
      <c r="AP276" s="25">
        <v>3</v>
      </c>
      <c r="AQ276" s="25">
        <v>2</v>
      </c>
      <c r="AR276" s="25">
        <v>3</v>
      </c>
      <c r="AS276" s="25">
        <v>6</v>
      </c>
      <c r="AT276" s="25">
        <v>11</v>
      </c>
      <c r="AU276" s="25">
        <v>3</v>
      </c>
      <c r="AV276" s="25">
        <v>2</v>
      </c>
      <c r="AW276" s="25">
        <v>1</v>
      </c>
      <c r="AX276" s="25">
        <v>5</v>
      </c>
      <c r="AY276" s="25">
        <v>13</v>
      </c>
      <c r="AZ276" s="25">
        <v>4</v>
      </c>
      <c r="BA276" s="25">
        <v>4</v>
      </c>
      <c r="BB276" s="25">
        <v>1</v>
      </c>
      <c r="BC276" s="25">
        <v>4</v>
      </c>
      <c r="BD276" s="25">
        <v>6</v>
      </c>
      <c r="BE276" s="25" t="s">
        <v>32</v>
      </c>
      <c r="BF276" s="25" t="s">
        <v>32</v>
      </c>
      <c r="BG276" s="25" t="s">
        <v>32</v>
      </c>
      <c r="BH276" s="25">
        <v>6</v>
      </c>
    </row>
    <row r="277" spans="1:60" s="26" customFormat="1" ht="12.75">
      <c r="A277" s="25" t="s">
        <v>400</v>
      </c>
      <c r="B277" s="25">
        <v>55</v>
      </c>
      <c r="C277" s="25">
        <v>41</v>
      </c>
      <c r="D277" s="25" t="s">
        <v>393</v>
      </c>
      <c r="E277" s="25" t="s">
        <v>401</v>
      </c>
      <c r="F277" s="23">
        <v>746</v>
      </c>
      <c r="G277" s="23">
        <v>178</v>
      </c>
      <c r="H277" s="27">
        <v>30</v>
      </c>
      <c r="I277" s="27">
        <v>84</v>
      </c>
      <c r="J277" s="27">
        <v>64</v>
      </c>
      <c r="K277" s="23">
        <v>174</v>
      </c>
      <c r="L277" s="27">
        <v>26</v>
      </c>
      <c r="M277" s="27">
        <v>54</v>
      </c>
      <c r="N277" s="27">
        <v>62</v>
      </c>
      <c r="O277" s="27">
        <v>32</v>
      </c>
      <c r="P277" s="23">
        <v>122</v>
      </c>
      <c r="Q277" s="28">
        <v>9</v>
      </c>
      <c r="R277" s="28">
        <v>30</v>
      </c>
      <c r="S277" s="28">
        <v>43</v>
      </c>
      <c r="T277" s="28">
        <v>40</v>
      </c>
      <c r="U277" s="22">
        <v>94</v>
      </c>
      <c r="V277" s="25">
        <v>15</v>
      </c>
      <c r="W277" s="25">
        <v>22</v>
      </c>
      <c r="X277" s="25">
        <v>33</v>
      </c>
      <c r="Y277" s="25">
        <v>24</v>
      </c>
      <c r="Z277" s="25">
        <v>66</v>
      </c>
      <c r="AA277" s="25">
        <v>10</v>
      </c>
      <c r="AB277" s="25">
        <v>13</v>
      </c>
      <c r="AC277" s="25">
        <v>26</v>
      </c>
      <c r="AD277" s="25">
        <v>17</v>
      </c>
      <c r="AE277" s="25">
        <v>34</v>
      </c>
      <c r="AF277" s="25">
        <v>10</v>
      </c>
      <c r="AG277" s="25">
        <v>6</v>
      </c>
      <c r="AH277" s="25">
        <v>3</v>
      </c>
      <c r="AI277" s="25">
        <v>15</v>
      </c>
      <c r="AJ277" s="25">
        <v>22</v>
      </c>
      <c r="AK277" s="25">
        <v>11</v>
      </c>
      <c r="AL277" s="25">
        <v>2</v>
      </c>
      <c r="AM277" s="25">
        <v>4</v>
      </c>
      <c r="AN277" s="25">
        <v>5</v>
      </c>
      <c r="AO277" s="25">
        <v>20</v>
      </c>
      <c r="AP277" s="25">
        <v>5</v>
      </c>
      <c r="AQ277" s="25">
        <v>3</v>
      </c>
      <c r="AR277" s="25">
        <v>2</v>
      </c>
      <c r="AS277" s="25">
        <v>10</v>
      </c>
      <c r="AT277" s="25">
        <v>19</v>
      </c>
      <c r="AU277" s="25">
        <v>8</v>
      </c>
      <c r="AV277" s="25">
        <v>4</v>
      </c>
      <c r="AW277" s="25">
        <v>0</v>
      </c>
      <c r="AX277" s="25">
        <v>7</v>
      </c>
      <c r="AY277" s="25">
        <v>13</v>
      </c>
      <c r="AZ277" s="25">
        <v>3</v>
      </c>
      <c r="BA277" s="25">
        <v>1</v>
      </c>
      <c r="BB277" s="25">
        <v>2</v>
      </c>
      <c r="BC277" s="25">
        <v>7</v>
      </c>
      <c r="BD277" s="25">
        <v>4</v>
      </c>
      <c r="BE277" s="25" t="s">
        <v>32</v>
      </c>
      <c r="BF277" s="25" t="s">
        <v>32</v>
      </c>
      <c r="BG277" s="25" t="s">
        <v>32</v>
      </c>
      <c r="BH277" s="25">
        <v>4</v>
      </c>
    </row>
    <row r="278" spans="1:60" s="26" customFormat="1" ht="12.75">
      <c r="A278" s="25" t="s">
        <v>402</v>
      </c>
      <c r="B278" s="25">
        <v>55</v>
      </c>
      <c r="C278" s="25">
        <v>41</v>
      </c>
      <c r="D278" s="25" t="s">
        <v>393</v>
      </c>
      <c r="E278" s="25" t="s">
        <v>401</v>
      </c>
      <c r="F278" s="23">
        <v>431</v>
      </c>
      <c r="G278" s="23">
        <v>107</v>
      </c>
      <c r="H278" s="27">
        <v>21</v>
      </c>
      <c r="I278" s="27">
        <v>45</v>
      </c>
      <c r="J278" s="27">
        <v>41</v>
      </c>
      <c r="K278" s="23">
        <v>90</v>
      </c>
      <c r="L278" s="27">
        <v>16</v>
      </c>
      <c r="M278" s="27">
        <v>23</v>
      </c>
      <c r="N278" s="27">
        <v>37</v>
      </c>
      <c r="O278" s="27">
        <v>14</v>
      </c>
      <c r="P278" s="23">
        <v>87</v>
      </c>
      <c r="Q278" s="28">
        <v>14</v>
      </c>
      <c r="R278" s="28">
        <v>20</v>
      </c>
      <c r="S278" s="28">
        <v>28</v>
      </c>
      <c r="T278" s="28">
        <v>25</v>
      </c>
      <c r="U278" s="22">
        <v>43</v>
      </c>
      <c r="V278" s="25">
        <v>10</v>
      </c>
      <c r="W278" s="25">
        <v>5</v>
      </c>
      <c r="X278" s="25">
        <v>20</v>
      </c>
      <c r="Y278" s="25">
        <v>8</v>
      </c>
      <c r="Z278" s="25">
        <v>35</v>
      </c>
      <c r="AA278" s="25">
        <v>7</v>
      </c>
      <c r="AB278" s="25">
        <v>7</v>
      </c>
      <c r="AC278" s="25">
        <v>8</v>
      </c>
      <c r="AD278" s="25">
        <v>13</v>
      </c>
      <c r="AE278" s="25">
        <v>20</v>
      </c>
      <c r="AF278" s="25">
        <v>4</v>
      </c>
      <c r="AG278" s="25">
        <v>5</v>
      </c>
      <c r="AH278" s="25">
        <v>2</v>
      </c>
      <c r="AI278" s="25">
        <v>9</v>
      </c>
      <c r="AJ278" s="25">
        <v>15</v>
      </c>
      <c r="AK278" s="25">
        <v>1</v>
      </c>
      <c r="AL278" s="25">
        <v>4</v>
      </c>
      <c r="AM278" s="25">
        <v>3</v>
      </c>
      <c r="AN278" s="25">
        <v>7</v>
      </c>
      <c r="AO278" s="25">
        <v>10</v>
      </c>
      <c r="AP278" s="25">
        <v>5</v>
      </c>
      <c r="AQ278" s="25">
        <v>1</v>
      </c>
      <c r="AR278" s="25">
        <v>0</v>
      </c>
      <c r="AS278" s="25">
        <v>4</v>
      </c>
      <c r="AT278" s="25">
        <v>10</v>
      </c>
      <c r="AU278" s="25">
        <v>3</v>
      </c>
      <c r="AV278" s="25">
        <v>2</v>
      </c>
      <c r="AW278" s="25">
        <v>3</v>
      </c>
      <c r="AX278" s="25">
        <v>2</v>
      </c>
      <c r="AY278" s="25">
        <v>12</v>
      </c>
      <c r="AZ278" s="25">
        <v>7</v>
      </c>
      <c r="BA278" s="25">
        <v>2</v>
      </c>
      <c r="BB278" s="25">
        <v>3</v>
      </c>
      <c r="BC278" s="25">
        <v>0</v>
      </c>
      <c r="BD278" s="25">
        <v>2</v>
      </c>
      <c r="BE278" s="25" t="s">
        <v>32</v>
      </c>
      <c r="BF278" s="25" t="s">
        <v>32</v>
      </c>
      <c r="BG278" s="25" t="s">
        <v>32</v>
      </c>
      <c r="BH278" s="25">
        <v>2</v>
      </c>
    </row>
    <row r="279" spans="1:60" s="26" customFormat="1" ht="12.75">
      <c r="A279" s="25" t="s">
        <v>403</v>
      </c>
      <c r="B279" s="25">
        <v>55</v>
      </c>
      <c r="C279" s="25">
        <v>41</v>
      </c>
      <c r="D279" s="25" t="s">
        <v>393</v>
      </c>
      <c r="E279" s="25" t="s">
        <v>404</v>
      </c>
      <c r="F279" s="23">
        <v>772</v>
      </c>
      <c r="G279" s="23">
        <v>154</v>
      </c>
      <c r="H279" s="27">
        <v>42</v>
      </c>
      <c r="I279" s="27">
        <v>46</v>
      </c>
      <c r="J279" s="27">
        <v>66</v>
      </c>
      <c r="K279" s="23">
        <v>214</v>
      </c>
      <c r="L279" s="27">
        <v>32</v>
      </c>
      <c r="M279" s="27">
        <v>63</v>
      </c>
      <c r="N279" s="27">
        <v>76</v>
      </c>
      <c r="O279" s="27">
        <v>43</v>
      </c>
      <c r="P279" s="23">
        <v>133</v>
      </c>
      <c r="Q279" s="28">
        <v>22</v>
      </c>
      <c r="R279" s="28">
        <v>33</v>
      </c>
      <c r="S279" s="28">
        <v>49</v>
      </c>
      <c r="T279" s="28">
        <v>29</v>
      </c>
      <c r="U279" s="22">
        <v>86</v>
      </c>
      <c r="V279" s="25">
        <v>9</v>
      </c>
      <c r="W279" s="25">
        <v>24</v>
      </c>
      <c r="X279" s="25">
        <v>27</v>
      </c>
      <c r="Y279" s="25">
        <v>26</v>
      </c>
      <c r="Z279" s="25">
        <v>56</v>
      </c>
      <c r="AA279" s="25">
        <v>12</v>
      </c>
      <c r="AB279" s="25">
        <v>16</v>
      </c>
      <c r="AC279" s="25">
        <v>15</v>
      </c>
      <c r="AD279" s="25">
        <v>13</v>
      </c>
      <c r="AE279" s="25">
        <v>32</v>
      </c>
      <c r="AF279" s="25">
        <v>7</v>
      </c>
      <c r="AG279" s="25">
        <v>8</v>
      </c>
      <c r="AH279" s="25">
        <v>1</v>
      </c>
      <c r="AI279" s="25">
        <v>16</v>
      </c>
      <c r="AJ279" s="25">
        <v>36</v>
      </c>
      <c r="AK279" s="25">
        <v>9</v>
      </c>
      <c r="AL279" s="25">
        <v>6</v>
      </c>
      <c r="AM279" s="25">
        <v>11</v>
      </c>
      <c r="AN279" s="25">
        <v>10</v>
      </c>
      <c r="AO279" s="25">
        <v>33</v>
      </c>
      <c r="AP279" s="25">
        <v>9</v>
      </c>
      <c r="AQ279" s="25">
        <v>5</v>
      </c>
      <c r="AR279" s="25">
        <v>3</v>
      </c>
      <c r="AS279" s="25">
        <v>16</v>
      </c>
      <c r="AT279" s="25">
        <v>13</v>
      </c>
      <c r="AU279" s="25">
        <v>6</v>
      </c>
      <c r="AV279" s="25">
        <v>1</v>
      </c>
      <c r="AW279" s="25">
        <v>2</v>
      </c>
      <c r="AX279" s="25">
        <v>4</v>
      </c>
      <c r="AY279" s="25">
        <v>12</v>
      </c>
      <c r="AZ279" s="25">
        <v>6</v>
      </c>
      <c r="BA279" s="25">
        <v>3</v>
      </c>
      <c r="BB279" s="25">
        <v>2</v>
      </c>
      <c r="BC279" s="25">
        <v>1</v>
      </c>
      <c r="BD279" s="25">
        <v>3</v>
      </c>
      <c r="BE279" s="25" t="s">
        <v>32</v>
      </c>
      <c r="BF279" s="25" t="s">
        <v>32</v>
      </c>
      <c r="BG279" s="25" t="s">
        <v>32</v>
      </c>
      <c r="BH279" s="25">
        <v>3</v>
      </c>
    </row>
    <row r="280" spans="1:60" s="26" customFormat="1" ht="12.75">
      <c r="A280" s="25" t="s">
        <v>405</v>
      </c>
      <c r="B280" s="25">
        <v>88</v>
      </c>
      <c r="C280" s="25">
        <v>41</v>
      </c>
      <c r="D280" s="25" t="s">
        <v>393</v>
      </c>
      <c r="E280" s="25" t="s">
        <v>406</v>
      </c>
      <c r="F280" s="23">
        <v>1467</v>
      </c>
      <c r="G280" s="23">
        <v>344</v>
      </c>
      <c r="H280" s="27">
        <v>59</v>
      </c>
      <c r="I280" s="27">
        <v>86</v>
      </c>
      <c r="J280" s="27">
        <v>199</v>
      </c>
      <c r="K280" s="23">
        <v>307</v>
      </c>
      <c r="L280" s="27">
        <v>52</v>
      </c>
      <c r="M280" s="27">
        <v>66</v>
      </c>
      <c r="N280" s="27">
        <v>131</v>
      </c>
      <c r="O280" s="27">
        <v>58</v>
      </c>
      <c r="P280" s="23">
        <v>201</v>
      </c>
      <c r="Q280" s="28">
        <v>38</v>
      </c>
      <c r="R280" s="28">
        <v>47</v>
      </c>
      <c r="S280" s="28">
        <v>88</v>
      </c>
      <c r="T280" s="28">
        <v>28</v>
      </c>
      <c r="U280" s="22">
        <v>189</v>
      </c>
      <c r="V280" s="25">
        <v>24</v>
      </c>
      <c r="W280" s="25">
        <v>52</v>
      </c>
      <c r="X280" s="25">
        <v>76</v>
      </c>
      <c r="Y280" s="25">
        <v>37</v>
      </c>
      <c r="Z280" s="25">
        <v>137</v>
      </c>
      <c r="AA280" s="25">
        <v>19</v>
      </c>
      <c r="AB280" s="25">
        <v>40</v>
      </c>
      <c r="AC280" s="25">
        <v>53</v>
      </c>
      <c r="AD280" s="25">
        <v>25</v>
      </c>
      <c r="AE280" s="25">
        <v>77</v>
      </c>
      <c r="AF280" s="25">
        <v>22</v>
      </c>
      <c r="AG280" s="25">
        <v>11</v>
      </c>
      <c r="AH280" s="25">
        <v>15</v>
      </c>
      <c r="AI280" s="25">
        <v>29</v>
      </c>
      <c r="AJ280" s="25">
        <v>63</v>
      </c>
      <c r="AK280" s="25">
        <v>21</v>
      </c>
      <c r="AL280" s="25">
        <v>12</v>
      </c>
      <c r="AM280" s="25">
        <v>9</v>
      </c>
      <c r="AN280" s="25">
        <v>21</v>
      </c>
      <c r="AO280" s="25">
        <v>60</v>
      </c>
      <c r="AP280" s="25">
        <v>14</v>
      </c>
      <c r="AQ280" s="25">
        <v>16</v>
      </c>
      <c r="AR280" s="25">
        <v>13</v>
      </c>
      <c r="AS280" s="25">
        <v>17</v>
      </c>
      <c r="AT280" s="25">
        <v>41</v>
      </c>
      <c r="AU280" s="25">
        <v>13</v>
      </c>
      <c r="AV280" s="25">
        <v>7</v>
      </c>
      <c r="AW280" s="25">
        <v>7</v>
      </c>
      <c r="AX280" s="25">
        <v>14</v>
      </c>
      <c r="AY280" s="25">
        <v>33</v>
      </c>
      <c r="AZ280" s="25">
        <v>9</v>
      </c>
      <c r="BA280" s="25">
        <v>6</v>
      </c>
      <c r="BB280" s="25">
        <v>6</v>
      </c>
      <c r="BC280" s="25">
        <v>12</v>
      </c>
      <c r="BD280" s="25">
        <v>15</v>
      </c>
      <c r="BE280" s="25" t="s">
        <v>32</v>
      </c>
      <c r="BF280" s="25" t="s">
        <v>32</v>
      </c>
      <c r="BG280" s="25" t="s">
        <v>32</v>
      </c>
      <c r="BH280" s="25">
        <v>15</v>
      </c>
    </row>
    <row r="281" spans="1:60" s="26" customFormat="1" ht="12.75">
      <c r="A281" s="25" t="s">
        <v>407</v>
      </c>
      <c r="B281" s="25">
        <v>88</v>
      </c>
      <c r="C281" s="25">
        <v>41</v>
      </c>
      <c r="D281" s="25" t="s">
        <v>393</v>
      </c>
      <c r="E281" s="25" t="s">
        <v>406</v>
      </c>
      <c r="F281" s="23">
        <v>484</v>
      </c>
      <c r="G281" s="23">
        <v>89</v>
      </c>
      <c r="H281" s="27">
        <v>16</v>
      </c>
      <c r="I281" s="27">
        <v>32</v>
      </c>
      <c r="J281" s="27">
        <v>41</v>
      </c>
      <c r="K281" s="23">
        <v>119</v>
      </c>
      <c r="L281" s="27">
        <v>19</v>
      </c>
      <c r="M281" s="27">
        <v>29</v>
      </c>
      <c r="N281" s="27">
        <v>52</v>
      </c>
      <c r="O281" s="27">
        <v>19</v>
      </c>
      <c r="P281" s="23">
        <v>72</v>
      </c>
      <c r="Q281" s="28">
        <v>9</v>
      </c>
      <c r="R281" s="28">
        <v>13</v>
      </c>
      <c r="S281" s="28">
        <v>30</v>
      </c>
      <c r="T281" s="28">
        <v>20</v>
      </c>
      <c r="U281" s="22">
        <v>71</v>
      </c>
      <c r="V281" s="25">
        <v>16</v>
      </c>
      <c r="W281" s="25">
        <v>15</v>
      </c>
      <c r="X281" s="25">
        <v>24</v>
      </c>
      <c r="Y281" s="25">
        <v>16</v>
      </c>
      <c r="Z281" s="25">
        <v>32</v>
      </c>
      <c r="AA281" s="25">
        <v>3</v>
      </c>
      <c r="AB281" s="25">
        <v>8</v>
      </c>
      <c r="AC281" s="25">
        <v>11</v>
      </c>
      <c r="AD281" s="25">
        <v>10</v>
      </c>
      <c r="AE281" s="25">
        <v>27</v>
      </c>
      <c r="AF281" s="25">
        <v>5</v>
      </c>
      <c r="AG281" s="25">
        <v>4</v>
      </c>
      <c r="AH281" s="25">
        <v>8</v>
      </c>
      <c r="AI281" s="25">
        <v>10</v>
      </c>
      <c r="AJ281" s="25">
        <v>26</v>
      </c>
      <c r="AK281" s="25">
        <v>9</v>
      </c>
      <c r="AL281" s="25">
        <v>5</v>
      </c>
      <c r="AM281" s="25">
        <v>7</v>
      </c>
      <c r="AN281" s="25">
        <v>5</v>
      </c>
      <c r="AO281" s="25">
        <v>16</v>
      </c>
      <c r="AP281" s="25">
        <v>3</v>
      </c>
      <c r="AQ281" s="25">
        <v>1</v>
      </c>
      <c r="AR281" s="25">
        <v>5</v>
      </c>
      <c r="AS281" s="25">
        <v>7</v>
      </c>
      <c r="AT281" s="25">
        <v>13</v>
      </c>
      <c r="AU281" s="25">
        <v>7</v>
      </c>
      <c r="AV281" s="25">
        <v>2</v>
      </c>
      <c r="AW281" s="25">
        <v>1</v>
      </c>
      <c r="AX281" s="25">
        <v>3</v>
      </c>
      <c r="AY281" s="25">
        <v>13</v>
      </c>
      <c r="AZ281" s="25">
        <v>7</v>
      </c>
      <c r="BA281" s="25">
        <v>2</v>
      </c>
      <c r="BB281" s="25">
        <v>1</v>
      </c>
      <c r="BC281" s="25">
        <v>3</v>
      </c>
      <c r="BD281" s="25">
        <v>6</v>
      </c>
      <c r="BE281" s="25" t="s">
        <v>32</v>
      </c>
      <c r="BF281" s="25" t="s">
        <v>32</v>
      </c>
      <c r="BG281" s="25" t="s">
        <v>32</v>
      </c>
      <c r="BH281" s="25">
        <v>6</v>
      </c>
    </row>
    <row r="282" spans="1:60" s="26" customFormat="1" ht="12.75">
      <c r="A282" s="25" t="s">
        <v>408</v>
      </c>
      <c r="B282" s="25">
        <v>88</v>
      </c>
      <c r="C282" s="25">
        <v>41</v>
      </c>
      <c r="D282" s="25" t="s">
        <v>393</v>
      </c>
      <c r="E282" s="25" t="s">
        <v>406</v>
      </c>
      <c r="F282" s="23">
        <v>231</v>
      </c>
      <c r="G282" s="23"/>
      <c r="H282" s="27"/>
      <c r="I282" s="27"/>
      <c r="J282" s="27"/>
      <c r="K282" s="23">
        <v>67</v>
      </c>
      <c r="L282" s="27">
        <v>12</v>
      </c>
      <c r="M282" s="27">
        <v>14</v>
      </c>
      <c r="N282" s="27">
        <v>30</v>
      </c>
      <c r="O282" s="27">
        <v>11</v>
      </c>
      <c r="P282" s="23">
        <v>45</v>
      </c>
      <c r="Q282" s="28">
        <v>4</v>
      </c>
      <c r="R282" s="28">
        <v>7</v>
      </c>
      <c r="S282" s="28">
        <v>20</v>
      </c>
      <c r="T282" s="28">
        <v>14</v>
      </c>
      <c r="U282" s="22">
        <v>30</v>
      </c>
      <c r="V282" s="25">
        <v>7</v>
      </c>
      <c r="W282" s="25">
        <v>6</v>
      </c>
      <c r="X282" s="25">
        <v>12</v>
      </c>
      <c r="Y282" s="25">
        <v>5</v>
      </c>
      <c r="Z282" s="25">
        <v>28</v>
      </c>
      <c r="AA282" s="25">
        <v>2</v>
      </c>
      <c r="AB282" s="25">
        <v>9</v>
      </c>
      <c r="AC282" s="25">
        <v>12</v>
      </c>
      <c r="AD282" s="25">
        <v>5</v>
      </c>
      <c r="AE282" s="25">
        <v>10</v>
      </c>
      <c r="AF282" s="25">
        <v>3</v>
      </c>
      <c r="AG282" s="25">
        <v>1</v>
      </c>
      <c r="AH282" s="25">
        <v>1</v>
      </c>
      <c r="AI282" s="25">
        <v>5</v>
      </c>
      <c r="AJ282" s="25">
        <v>12</v>
      </c>
      <c r="AK282" s="25">
        <v>4</v>
      </c>
      <c r="AL282" s="25">
        <v>3</v>
      </c>
      <c r="AM282" s="25">
        <v>1</v>
      </c>
      <c r="AN282" s="25">
        <v>4</v>
      </c>
      <c r="AO282" s="25">
        <v>11</v>
      </c>
      <c r="AP282" s="25">
        <v>2</v>
      </c>
      <c r="AQ282" s="25">
        <v>1</v>
      </c>
      <c r="AR282" s="25">
        <v>2</v>
      </c>
      <c r="AS282" s="25">
        <v>6</v>
      </c>
      <c r="AT282" s="25">
        <v>12</v>
      </c>
      <c r="AU282" s="25">
        <v>4</v>
      </c>
      <c r="AV282" s="25">
        <v>4</v>
      </c>
      <c r="AW282" s="25">
        <v>2</v>
      </c>
      <c r="AX282" s="25">
        <v>2</v>
      </c>
      <c r="AY282" s="25">
        <v>12</v>
      </c>
      <c r="AZ282" s="25">
        <v>3</v>
      </c>
      <c r="BA282" s="25">
        <v>1</v>
      </c>
      <c r="BB282" s="25">
        <v>4</v>
      </c>
      <c r="BC282" s="25">
        <v>4</v>
      </c>
      <c r="BD282" s="25">
        <v>4</v>
      </c>
      <c r="BE282" s="25" t="s">
        <v>32</v>
      </c>
      <c r="BF282" s="25" t="s">
        <v>32</v>
      </c>
      <c r="BG282" s="25" t="s">
        <v>32</v>
      </c>
      <c r="BH282" s="25">
        <v>4</v>
      </c>
    </row>
    <row r="283" spans="1:60" s="26" customFormat="1" ht="12.75">
      <c r="A283" s="25" t="s">
        <v>409</v>
      </c>
      <c r="B283" s="25">
        <v>88</v>
      </c>
      <c r="C283" s="25">
        <v>41</v>
      </c>
      <c r="D283" s="25" t="s">
        <v>393</v>
      </c>
      <c r="E283" s="25" t="s">
        <v>406</v>
      </c>
      <c r="F283" s="23">
        <v>720</v>
      </c>
      <c r="G283" s="23">
        <v>129</v>
      </c>
      <c r="H283" s="27">
        <v>29</v>
      </c>
      <c r="I283" s="27">
        <v>57</v>
      </c>
      <c r="J283" s="27">
        <v>43</v>
      </c>
      <c r="K283" s="23">
        <v>189</v>
      </c>
      <c r="L283" s="27">
        <v>32</v>
      </c>
      <c r="M283" s="27">
        <v>57</v>
      </c>
      <c r="N283" s="27">
        <v>59</v>
      </c>
      <c r="O283" s="27">
        <v>41</v>
      </c>
      <c r="P283" s="23">
        <v>122</v>
      </c>
      <c r="Q283" s="28">
        <v>8</v>
      </c>
      <c r="R283" s="28">
        <v>40</v>
      </c>
      <c r="S283" s="28">
        <v>40</v>
      </c>
      <c r="T283" s="28">
        <v>34</v>
      </c>
      <c r="U283" s="22">
        <v>80</v>
      </c>
      <c r="V283" s="25">
        <v>11</v>
      </c>
      <c r="W283" s="25">
        <v>20</v>
      </c>
      <c r="X283" s="25">
        <v>33</v>
      </c>
      <c r="Y283" s="25">
        <v>16</v>
      </c>
      <c r="Z283" s="25">
        <v>64</v>
      </c>
      <c r="AA283" s="25">
        <v>7</v>
      </c>
      <c r="AB283" s="25">
        <v>18</v>
      </c>
      <c r="AC283" s="25">
        <v>22</v>
      </c>
      <c r="AD283" s="25">
        <v>17</v>
      </c>
      <c r="AE283" s="25">
        <v>52</v>
      </c>
      <c r="AF283" s="25">
        <v>13</v>
      </c>
      <c r="AG283" s="25">
        <v>7</v>
      </c>
      <c r="AH283" s="25">
        <v>11</v>
      </c>
      <c r="AI283" s="25">
        <v>21</v>
      </c>
      <c r="AJ283" s="25">
        <v>30</v>
      </c>
      <c r="AK283" s="25">
        <v>14</v>
      </c>
      <c r="AL283" s="25">
        <v>3</v>
      </c>
      <c r="AM283" s="25">
        <v>7</v>
      </c>
      <c r="AN283" s="25">
        <v>6</v>
      </c>
      <c r="AO283" s="25">
        <v>22</v>
      </c>
      <c r="AP283" s="25">
        <v>9</v>
      </c>
      <c r="AQ283" s="25">
        <v>3</v>
      </c>
      <c r="AR283" s="25">
        <v>4</v>
      </c>
      <c r="AS283" s="25">
        <v>6</v>
      </c>
      <c r="AT283" s="25">
        <v>14</v>
      </c>
      <c r="AU283" s="25">
        <v>7</v>
      </c>
      <c r="AV283" s="25">
        <v>2</v>
      </c>
      <c r="AW283" s="25">
        <v>2</v>
      </c>
      <c r="AX283" s="25">
        <v>3</v>
      </c>
      <c r="AY283" s="25">
        <v>18</v>
      </c>
      <c r="AZ283" s="25">
        <v>9</v>
      </c>
      <c r="BA283" s="25">
        <v>1</v>
      </c>
      <c r="BB283" s="25">
        <v>4</v>
      </c>
      <c r="BC283" s="25">
        <v>4</v>
      </c>
      <c r="BD283" s="25">
        <v>0</v>
      </c>
      <c r="BE283" s="25" t="s">
        <v>32</v>
      </c>
      <c r="BF283" s="25" t="s">
        <v>32</v>
      </c>
      <c r="BG283" s="25" t="s">
        <v>32</v>
      </c>
      <c r="BH283" s="25">
        <v>0</v>
      </c>
    </row>
    <row r="284" spans="1:60" s="26" customFormat="1" ht="12.75">
      <c r="A284" s="25" t="s">
        <v>410</v>
      </c>
      <c r="B284" s="25">
        <v>88</v>
      </c>
      <c r="C284" s="25">
        <v>41</v>
      </c>
      <c r="D284" s="25" t="s">
        <v>393</v>
      </c>
      <c r="E284" s="25" t="s">
        <v>411</v>
      </c>
      <c r="F284" s="23">
        <v>892</v>
      </c>
      <c r="G284" s="23">
        <v>154</v>
      </c>
      <c r="H284" s="27">
        <v>33</v>
      </c>
      <c r="I284" s="27">
        <v>59</v>
      </c>
      <c r="J284" s="27">
        <v>62</v>
      </c>
      <c r="K284" s="23">
        <v>197</v>
      </c>
      <c r="L284" s="27">
        <v>26</v>
      </c>
      <c r="M284" s="27">
        <v>67</v>
      </c>
      <c r="N284" s="27">
        <v>60</v>
      </c>
      <c r="O284" s="27">
        <v>44</v>
      </c>
      <c r="P284" s="23">
        <v>160</v>
      </c>
      <c r="Q284" s="28">
        <v>19</v>
      </c>
      <c r="R284" s="28">
        <v>50</v>
      </c>
      <c r="S284" s="28">
        <v>52</v>
      </c>
      <c r="T284" s="28">
        <v>39</v>
      </c>
      <c r="U284" s="22">
        <v>111</v>
      </c>
      <c r="V284" s="25">
        <v>16</v>
      </c>
      <c r="W284" s="25">
        <v>22</v>
      </c>
      <c r="X284" s="25">
        <v>42</v>
      </c>
      <c r="Y284" s="25">
        <v>31</v>
      </c>
      <c r="Z284" s="25">
        <v>76</v>
      </c>
      <c r="AA284" s="25">
        <v>11</v>
      </c>
      <c r="AB284" s="25">
        <v>23</v>
      </c>
      <c r="AC284" s="25">
        <v>23</v>
      </c>
      <c r="AD284" s="25">
        <v>19</v>
      </c>
      <c r="AE284" s="25">
        <v>56</v>
      </c>
      <c r="AF284" s="25">
        <v>18</v>
      </c>
      <c r="AG284" s="25">
        <v>10</v>
      </c>
      <c r="AH284" s="25">
        <v>9</v>
      </c>
      <c r="AI284" s="25">
        <v>19</v>
      </c>
      <c r="AJ284" s="25">
        <v>34</v>
      </c>
      <c r="AK284" s="25">
        <v>7</v>
      </c>
      <c r="AL284" s="25">
        <v>10</v>
      </c>
      <c r="AM284" s="25">
        <v>5</v>
      </c>
      <c r="AN284" s="25">
        <v>12</v>
      </c>
      <c r="AO284" s="25">
        <v>41</v>
      </c>
      <c r="AP284" s="25">
        <v>14</v>
      </c>
      <c r="AQ284" s="25">
        <v>9</v>
      </c>
      <c r="AR284" s="25">
        <v>5</v>
      </c>
      <c r="AS284" s="25">
        <v>13</v>
      </c>
      <c r="AT284" s="25">
        <v>30</v>
      </c>
      <c r="AU284" s="25">
        <v>14</v>
      </c>
      <c r="AV284" s="25">
        <v>5</v>
      </c>
      <c r="AW284" s="25">
        <v>2</v>
      </c>
      <c r="AX284" s="25">
        <v>9</v>
      </c>
      <c r="AY284" s="25">
        <v>22</v>
      </c>
      <c r="AZ284" s="25">
        <v>8</v>
      </c>
      <c r="BA284" s="25">
        <v>3</v>
      </c>
      <c r="BB284" s="25">
        <v>6</v>
      </c>
      <c r="BC284" s="25">
        <v>5</v>
      </c>
      <c r="BD284" s="25">
        <v>11</v>
      </c>
      <c r="BE284" s="25" t="s">
        <v>32</v>
      </c>
      <c r="BF284" s="25" t="s">
        <v>32</v>
      </c>
      <c r="BG284" s="25" t="s">
        <v>32</v>
      </c>
      <c r="BH284" s="25">
        <v>11</v>
      </c>
    </row>
    <row r="285" spans="1:60" s="26" customFormat="1" ht="12.75">
      <c r="A285" s="25" t="s">
        <v>412</v>
      </c>
      <c r="B285" s="25">
        <v>7</v>
      </c>
      <c r="C285" s="25">
        <v>82</v>
      </c>
      <c r="D285" s="25" t="s">
        <v>413</v>
      </c>
      <c r="E285" s="25" t="s">
        <v>414</v>
      </c>
      <c r="F285" s="23">
        <v>250</v>
      </c>
      <c r="G285" s="23">
        <v>52</v>
      </c>
      <c r="H285" s="27">
        <v>13</v>
      </c>
      <c r="I285" s="27">
        <v>21</v>
      </c>
      <c r="J285" s="27">
        <v>18</v>
      </c>
      <c r="K285" s="23">
        <v>55</v>
      </c>
      <c r="L285" s="27">
        <v>10</v>
      </c>
      <c r="M285" s="27">
        <v>11</v>
      </c>
      <c r="N285" s="27">
        <v>20</v>
      </c>
      <c r="O285" s="27">
        <v>14</v>
      </c>
      <c r="P285" s="23">
        <v>36</v>
      </c>
      <c r="Q285" s="28">
        <v>8</v>
      </c>
      <c r="R285" s="28">
        <v>12</v>
      </c>
      <c r="S285" s="28">
        <v>8</v>
      </c>
      <c r="T285" s="28">
        <v>8</v>
      </c>
      <c r="U285" s="22">
        <v>30</v>
      </c>
      <c r="V285" s="25">
        <v>6</v>
      </c>
      <c r="W285" s="25">
        <v>11</v>
      </c>
      <c r="X285" s="25">
        <v>4</v>
      </c>
      <c r="Y285" s="25">
        <v>9</v>
      </c>
      <c r="Z285" s="25">
        <v>22</v>
      </c>
      <c r="AA285" s="25">
        <v>2</v>
      </c>
      <c r="AB285" s="25">
        <v>10</v>
      </c>
      <c r="AC285" s="25">
        <v>4</v>
      </c>
      <c r="AD285" s="25">
        <v>6</v>
      </c>
      <c r="AE285" s="25">
        <v>19</v>
      </c>
      <c r="AF285" s="25">
        <v>4</v>
      </c>
      <c r="AG285" s="25">
        <v>4</v>
      </c>
      <c r="AH285" s="25">
        <v>5</v>
      </c>
      <c r="AI285" s="25">
        <v>6</v>
      </c>
      <c r="AJ285" s="25">
        <v>9</v>
      </c>
      <c r="AK285" s="25">
        <v>5</v>
      </c>
      <c r="AL285" s="25">
        <v>1</v>
      </c>
      <c r="AM285" s="25">
        <v>0</v>
      </c>
      <c r="AN285" s="25">
        <v>3</v>
      </c>
      <c r="AO285" s="25">
        <v>8</v>
      </c>
      <c r="AP285" s="25">
        <v>5</v>
      </c>
      <c r="AQ285" s="25">
        <v>2</v>
      </c>
      <c r="AR285" s="25">
        <v>1</v>
      </c>
      <c r="AS285" s="25">
        <v>0</v>
      </c>
      <c r="AT285" s="25">
        <v>8</v>
      </c>
      <c r="AU285" s="25">
        <v>2</v>
      </c>
      <c r="AV285" s="25">
        <v>3</v>
      </c>
      <c r="AW285" s="25">
        <v>0</v>
      </c>
      <c r="AX285" s="25">
        <v>3</v>
      </c>
      <c r="AY285" s="25">
        <v>10</v>
      </c>
      <c r="AZ285" s="25">
        <v>3</v>
      </c>
      <c r="BA285" s="25">
        <v>2</v>
      </c>
      <c r="BB285" s="25">
        <v>3</v>
      </c>
      <c r="BC285" s="25">
        <v>2</v>
      </c>
      <c r="BD285" s="25">
        <v>1</v>
      </c>
      <c r="BE285" s="25" t="s">
        <v>32</v>
      </c>
      <c r="BF285" s="25" t="s">
        <v>32</v>
      </c>
      <c r="BG285" s="25" t="s">
        <v>32</v>
      </c>
      <c r="BH285" s="25">
        <v>1</v>
      </c>
    </row>
    <row r="286" spans="1:60" s="26" customFormat="1" ht="12.75">
      <c r="A286" s="25" t="s">
        <v>415</v>
      </c>
      <c r="B286" s="25">
        <v>7</v>
      </c>
      <c r="C286" s="25">
        <v>82</v>
      </c>
      <c r="D286" s="25" t="s">
        <v>413</v>
      </c>
      <c r="E286" s="25" t="s">
        <v>414</v>
      </c>
      <c r="F286" s="23">
        <v>1135</v>
      </c>
      <c r="G286" s="23">
        <v>228</v>
      </c>
      <c r="H286" s="27">
        <v>37</v>
      </c>
      <c r="I286" s="27">
        <v>99</v>
      </c>
      <c r="J286" s="27">
        <v>92</v>
      </c>
      <c r="K286" s="23">
        <v>303</v>
      </c>
      <c r="L286" s="27">
        <v>54</v>
      </c>
      <c r="M286" s="27">
        <v>72</v>
      </c>
      <c r="N286" s="27">
        <v>85</v>
      </c>
      <c r="O286" s="27">
        <v>92</v>
      </c>
      <c r="P286" s="23">
        <v>155</v>
      </c>
      <c r="Q286" s="28">
        <v>19</v>
      </c>
      <c r="R286" s="28">
        <v>23</v>
      </c>
      <c r="S286" s="28">
        <v>65</v>
      </c>
      <c r="T286" s="28">
        <v>48</v>
      </c>
      <c r="U286" s="22">
        <v>117</v>
      </c>
      <c r="V286" s="25">
        <v>20</v>
      </c>
      <c r="W286" s="25">
        <v>30</v>
      </c>
      <c r="X286" s="25">
        <v>26</v>
      </c>
      <c r="Y286" s="25">
        <v>41</v>
      </c>
      <c r="Z286" s="25">
        <v>92</v>
      </c>
      <c r="AA286" s="25">
        <v>17</v>
      </c>
      <c r="AB286" s="25">
        <v>18</v>
      </c>
      <c r="AC286" s="25">
        <v>31</v>
      </c>
      <c r="AD286" s="25">
        <v>26</v>
      </c>
      <c r="AE286" s="25">
        <v>74</v>
      </c>
      <c r="AF286" s="25">
        <v>21</v>
      </c>
      <c r="AG286" s="25">
        <v>18</v>
      </c>
      <c r="AH286" s="25">
        <v>12</v>
      </c>
      <c r="AI286" s="25">
        <v>23</v>
      </c>
      <c r="AJ286" s="25">
        <v>50</v>
      </c>
      <c r="AK286" s="25">
        <v>13</v>
      </c>
      <c r="AL286" s="25">
        <v>10</v>
      </c>
      <c r="AM286" s="25">
        <v>15</v>
      </c>
      <c r="AN286" s="25">
        <v>12</v>
      </c>
      <c r="AO286" s="25">
        <v>35</v>
      </c>
      <c r="AP286" s="25">
        <v>10</v>
      </c>
      <c r="AQ286" s="25">
        <v>6</v>
      </c>
      <c r="AR286" s="25">
        <v>7</v>
      </c>
      <c r="AS286" s="25">
        <v>12</v>
      </c>
      <c r="AT286" s="25">
        <v>36</v>
      </c>
      <c r="AU286" s="25">
        <v>19</v>
      </c>
      <c r="AV286" s="25">
        <v>2</v>
      </c>
      <c r="AW286" s="25">
        <v>5</v>
      </c>
      <c r="AX286" s="25">
        <v>10</v>
      </c>
      <c r="AY286" s="25">
        <v>33</v>
      </c>
      <c r="AZ286" s="25">
        <v>8</v>
      </c>
      <c r="BA286" s="25">
        <v>6</v>
      </c>
      <c r="BB286" s="25">
        <v>6</v>
      </c>
      <c r="BC286" s="25">
        <v>13</v>
      </c>
      <c r="BD286" s="25">
        <v>12</v>
      </c>
      <c r="BE286" s="25" t="s">
        <v>32</v>
      </c>
      <c r="BF286" s="25" t="s">
        <v>32</v>
      </c>
      <c r="BG286" s="25" t="s">
        <v>32</v>
      </c>
      <c r="BH286" s="25">
        <v>12</v>
      </c>
    </row>
    <row r="287" spans="1:60" s="26" customFormat="1" ht="12.75">
      <c r="A287" s="25" t="s">
        <v>416</v>
      </c>
      <c r="B287" s="25">
        <v>7</v>
      </c>
      <c r="C287" s="25">
        <v>82</v>
      </c>
      <c r="D287" s="25" t="s">
        <v>413</v>
      </c>
      <c r="E287" s="25" t="s">
        <v>414</v>
      </c>
      <c r="F287" s="23">
        <v>1370</v>
      </c>
      <c r="G287" s="23">
        <v>287</v>
      </c>
      <c r="H287" s="27">
        <v>52</v>
      </c>
      <c r="I287" s="27">
        <v>132</v>
      </c>
      <c r="J287" s="27">
        <v>103</v>
      </c>
      <c r="K287" s="23">
        <v>306</v>
      </c>
      <c r="L287" s="27">
        <v>43</v>
      </c>
      <c r="M287" s="27">
        <v>99</v>
      </c>
      <c r="N287" s="27">
        <v>112</v>
      </c>
      <c r="O287" s="27">
        <v>52</v>
      </c>
      <c r="P287" s="23">
        <v>233</v>
      </c>
      <c r="Q287" s="28">
        <v>29</v>
      </c>
      <c r="R287" s="28">
        <v>68</v>
      </c>
      <c r="S287" s="28">
        <v>83</v>
      </c>
      <c r="T287" s="28">
        <v>53</v>
      </c>
      <c r="U287" s="22">
        <v>162</v>
      </c>
      <c r="V287" s="25">
        <v>26</v>
      </c>
      <c r="W287" s="25">
        <v>41</v>
      </c>
      <c r="X287" s="25">
        <v>58</v>
      </c>
      <c r="Y287" s="25">
        <v>37</v>
      </c>
      <c r="Z287" s="25">
        <v>109</v>
      </c>
      <c r="AA287" s="25">
        <v>10</v>
      </c>
      <c r="AB287" s="25">
        <v>29</v>
      </c>
      <c r="AC287" s="25">
        <v>40</v>
      </c>
      <c r="AD287" s="25">
        <v>30</v>
      </c>
      <c r="AE287" s="25">
        <v>69</v>
      </c>
      <c r="AF287" s="25">
        <v>16</v>
      </c>
      <c r="AG287" s="25">
        <v>16</v>
      </c>
      <c r="AH287" s="25">
        <v>10</v>
      </c>
      <c r="AI287" s="25">
        <v>27</v>
      </c>
      <c r="AJ287" s="25">
        <v>70</v>
      </c>
      <c r="AK287" s="25">
        <v>21</v>
      </c>
      <c r="AL287" s="25">
        <v>13</v>
      </c>
      <c r="AM287" s="25">
        <v>14</v>
      </c>
      <c r="AN287" s="25">
        <v>22</v>
      </c>
      <c r="AO287" s="25">
        <v>33</v>
      </c>
      <c r="AP287" s="25">
        <v>9</v>
      </c>
      <c r="AQ287" s="25">
        <v>6</v>
      </c>
      <c r="AR287" s="25">
        <v>5</v>
      </c>
      <c r="AS287" s="25">
        <v>13</v>
      </c>
      <c r="AT287" s="25">
        <v>42</v>
      </c>
      <c r="AU287" s="25">
        <v>15</v>
      </c>
      <c r="AV287" s="25">
        <v>9</v>
      </c>
      <c r="AW287" s="25">
        <v>11</v>
      </c>
      <c r="AX287" s="25">
        <v>7</v>
      </c>
      <c r="AY287" s="25">
        <v>45</v>
      </c>
      <c r="AZ287" s="25">
        <v>17</v>
      </c>
      <c r="BA287" s="25">
        <v>6</v>
      </c>
      <c r="BB287" s="25">
        <v>6</v>
      </c>
      <c r="BC287" s="25">
        <v>16</v>
      </c>
      <c r="BD287" s="25">
        <v>14</v>
      </c>
      <c r="BE287" s="25" t="s">
        <v>32</v>
      </c>
      <c r="BF287" s="25" t="s">
        <v>32</v>
      </c>
      <c r="BG287" s="25" t="s">
        <v>32</v>
      </c>
      <c r="BH287" s="25">
        <v>14</v>
      </c>
    </row>
    <row r="288" spans="1:60" s="26" customFormat="1" ht="12.75">
      <c r="A288" s="25" t="s">
        <v>417</v>
      </c>
      <c r="B288" s="25">
        <v>30</v>
      </c>
      <c r="C288" s="25">
        <v>91</v>
      </c>
      <c r="D288" s="25" t="s">
        <v>413</v>
      </c>
      <c r="E288" s="25" t="s">
        <v>418</v>
      </c>
      <c r="F288" s="23">
        <v>962</v>
      </c>
      <c r="G288" s="23">
        <v>198</v>
      </c>
      <c r="H288" s="27">
        <v>46</v>
      </c>
      <c r="I288" s="27">
        <v>67</v>
      </c>
      <c r="J288" s="27">
        <v>85</v>
      </c>
      <c r="K288" s="23">
        <v>236</v>
      </c>
      <c r="L288" s="27">
        <v>47</v>
      </c>
      <c r="M288" s="27">
        <v>50</v>
      </c>
      <c r="N288" s="27">
        <v>92</v>
      </c>
      <c r="O288" s="27">
        <v>47</v>
      </c>
      <c r="P288" s="23">
        <v>141</v>
      </c>
      <c r="Q288" s="28">
        <v>26</v>
      </c>
      <c r="R288" s="28">
        <v>19</v>
      </c>
      <c r="S288" s="28">
        <v>63</v>
      </c>
      <c r="T288" s="28">
        <v>33</v>
      </c>
      <c r="U288" s="22">
        <v>98</v>
      </c>
      <c r="V288" s="25">
        <v>15</v>
      </c>
      <c r="W288" s="25">
        <v>21</v>
      </c>
      <c r="X288" s="25">
        <v>34</v>
      </c>
      <c r="Y288" s="25">
        <v>28</v>
      </c>
      <c r="Z288" s="25">
        <v>92</v>
      </c>
      <c r="AA288" s="25">
        <v>12</v>
      </c>
      <c r="AB288" s="25">
        <v>24</v>
      </c>
      <c r="AC288" s="25">
        <v>30</v>
      </c>
      <c r="AD288" s="25">
        <v>26</v>
      </c>
      <c r="AE288" s="25">
        <v>47</v>
      </c>
      <c r="AF288" s="25">
        <v>16</v>
      </c>
      <c r="AG288" s="25">
        <v>7</v>
      </c>
      <c r="AH288" s="25">
        <v>7</v>
      </c>
      <c r="AI288" s="25">
        <v>17</v>
      </c>
      <c r="AJ288" s="25">
        <v>56</v>
      </c>
      <c r="AK288" s="25">
        <v>14</v>
      </c>
      <c r="AL288" s="25">
        <v>8</v>
      </c>
      <c r="AM288" s="25">
        <v>12</v>
      </c>
      <c r="AN288" s="25">
        <v>22</v>
      </c>
      <c r="AO288" s="25">
        <v>28</v>
      </c>
      <c r="AP288" s="25">
        <v>11</v>
      </c>
      <c r="AQ288" s="25">
        <v>3</v>
      </c>
      <c r="AR288" s="25">
        <v>6</v>
      </c>
      <c r="AS288" s="25">
        <v>8</v>
      </c>
      <c r="AT288" s="25">
        <v>35</v>
      </c>
      <c r="AU288" s="25">
        <v>15</v>
      </c>
      <c r="AV288" s="25">
        <v>3</v>
      </c>
      <c r="AW288" s="25">
        <v>6</v>
      </c>
      <c r="AX288" s="25">
        <v>11</v>
      </c>
      <c r="AY288" s="25">
        <v>30</v>
      </c>
      <c r="AZ288" s="25">
        <v>12</v>
      </c>
      <c r="BA288" s="25">
        <v>6</v>
      </c>
      <c r="BB288" s="25">
        <v>3</v>
      </c>
      <c r="BC288" s="25">
        <v>9</v>
      </c>
      <c r="BD288" s="25">
        <v>1</v>
      </c>
      <c r="BE288" s="25" t="s">
        <v>32</v>
      </c>
      <c r="BF288" s="25" t="s">
        <v>32</v>
      </c>
      <c r="BG288" s="25" t="s">
        <v>32</v>
      </c>
      <c r="BH288" s="25">
        <v>1</v>
      </c>
    </row>
    <row r="289" spans="1:60" s="26" customFormat="1" ht="12.75">
      <c r="A289" s="25" t="s">
        <v>419</v>
      </c>
      <c r="B289" s="25">
        <v>30</v>
      </c>
      <c r="C289" s="25">
        <v>91</v>
      </c>
      <c r="D289" s="25" t="s">
        <v>413</v>
      </c>
      <c r="E289" s="25" t="s">
        <v>413</v>
      </c>
      <c r="F289" s="23">
        <v>3576</v>
      </c>
      <c r="G289" s="23">
        <v>588</v>
      </c>
      <c r="H289" s="27">
        <v>140</v>
      </c>
      <c r="I289" s="27">
        <v>202</v>
      </c>
      <c r="J289" s="27">
        <v>246</v>
      </c>
      <c r="K289" s="23">
        <v>744</v>
      </c>
      <c r="L289" s="27">
        <v>114</v>
      </c>
      <c r="M289" s="27">
        <v>188</v>
      </c>
      <c r="N289" s="27">
        <v>205</v>
      </c>
      <c r="O289" s="27">
        <v>237</v>
      </c>
      <c r="P289" s="23">
        <v>565</v>
      </c>
      <c r="Q289" s="28">
        <v>87</v>
      </c>
      <c r="R289" s="28">
        <v>145</v>
      </c>
      <c r="S289" s="28">
        <v>216</v>
      </c>
      <c r="T289" s="28">
        <v>117</v>
      </c>
      <c r="U289" s="22">
        <v>443</v>
      </c>
      <c r="V289" s="25">
        <v>67</v>
      </c>
      <c r="W289" s="25">
        <v>128</v>
      </c>
      <c r="X289" s="25">
        <v>150</v>
      </c>
      <c r="Y289" s="25">
        <v>98</v>
      </c>
      <c r="Z289" s="25">
        <v>356</v>
      </c>
      <c r="AA289" s="25">
        <v>51</v>
      </c>
      <c r="AB289" s="25">
        <v>88</v>
      </c>
      <c r="AC289" s="25">
        <v>135</v>
      </c>
      <c r="AD289" s="25">
        <v>82</v>
      </c>
      <c r="AE289" s="25">
        <v>256</v>
      </c>
      <c r="AF289" s="25">
        <v>67</v>
      </c>
      <c r="AG289" s="25">
        <v>56</v>
      </c>
      <c r="AH289" s="25">
        <v>52</v>
      </c>
      <c r="AI289" s="25">
        <v>81</v>
      </c>
      <c r="AJ289" s="25">
        <v>204</v>
      </c>
      <c r="AK289" s="25">
        <v>66</v>
      </c>
      <c r="AL289" s="25">
        <v>39</v>
      </c>
      <c r="AM289" s="25">
        <v>45</v>
      </c>
      <c r="AN289" s="25">
        <v>54</v>
      </c>
      <c r="AO289" s="25">
        <v>161</v>
      </c>
      <c r="AP289" s="25">
        <v>41</v>
      </c>
      <c r="AQ289" s="25">
        <v>24</v>
      </c>
      <c r="AR289" s="25">
        <v>41</v>
      </c>
      <c r="AS289" s="25">
        <v>55</v>
      </c>
      <c r="AT289" s="25">
        <v>115</v>
      </c>
      <c r="AU289" s="25">
        <v>39</v>
      </c>
      <c r="AV289" s="25">
        <v>20</v>
      </c>
      <c r="AW289" s="25">
        <v>25</v>
      </c>
      <c r="AX289" s="25">
        <v>31</v>
      </c>
      <c r="AY289" s="25">
        <v>117</v>
      </c>
      <c r="AZ289" s="25">
        <v>43</v>
      </c>
      <c r="BA289" s="25">
        <v>22</v>
      </c>
      <c r="BB289" s="25">
        <v>23</v>
      </c>
      <c r="BC289" s="25">
        <v>29</v>
      </c>
      <c r="BD289" s="25">
        <v>27</v>
      </c>
      <c r="BE289" s="25" t="s">
        <v>32</v>
      </c>
      <c r="BF289" s="25" t="s">
        <v>32</v>
      </c>
      <c r="BG289" s="25" t="s">
        <v>32</v>
      </c>
      <c r="BH289" s="25">
        <v>27</v>
      </c>
    </row>
    <row r="290" spans="1:60" s="26" customFormat="1" ht="12.75">
      <c r="A290" s="25" t="s">
        <v>420</v>
      </c>
      <c r="B290" s="25">
        <v>30</v>
      </c>
      <c r="C290" s="25">
        <v>91</v>
      </c>
      <c r="D290" s="25" t="s">
        <v>413</v>
      </c>
      <c r="E290" s="25" t="s">
        <v>413</v>
      </c>
      <c r="F290" s="23">
        <v>1578</v>
      </c>
      <c r="G290" s="23">
        <v>338</v>
      </c>
      <c r="H290" s="27">
        <v>60</v>
      </c>
      <c r="I290" s="27">
        <v>115</v>
      </c>
      <c r="J290" s="27">
        <v>163</v>
      </c>
      <c r="K290" s="23">
        <v>347</v>
      </c>
      <c r="L290" s="27">
        <v>59</v>
      </c>
      <c r="M290" s="27">
        <v>91</v>
      </c>
      <c r="N290" s="27">
        <v>130</v>
      </c>
      <c r="O290" s="27">
        <v>67</v>
      </c>
      <c r="P290" s="23">
        <v>250</v>
      </c>
      <c r="Q290" s="28">
        <v>29</v>
      </c>
      <c r="R290" s="28">
        <v>52</v>
      </c>
      <c r="S290" s="28">
        <v>107</v>
      </c>
      <c r="T290" s="28">
        <v>62</v>
      </c>
      <c r="U290" s="22">
        <v>191</v>
      </c>
      <c r="V290" s="25">
        <v>32</v>
      </c>
      <c r="W290" s="25">
        <v>54</v>
      </c>
      <c r="X290" s="25">
        <v>50</v>
      </c>
      <c r="Y290" s="25">
        <v>55</v>
      </c>
      <c r="Z290" s="25">
        <v>163</v>
      </c>
      <c r="AA290" s="25">
        <v>21</v>
      </c>
      <c r="AB290" s="25">
        <v>46</v>
      </c>
      <c r="AC290" s="25">
        <v>56</v>
      </c>
      <c r="AD290" s="25">
        <v>40</v>
      </c>
      <c r="AE290" s="25">
        <v>75</v>
      </c>
      <c r="AF290" s="25">
        <v>16</v>
      </c>
      <c r="AG290" s="25">
        <v>14</v>
      </c>
      <c r="AH290" s="25">
        <v>8</v>
      </c>
      <c r="AI290" s="25">
        <v>37</v>
      </c>
      <c r="AJ290" s="25">
        <v>63</v>
      </c>
      <c r="AK290" s="25">
        <v>24</v>
      </c>
      <c r="AL290" s="25">
        <v>10</v>
      </c>
      <c r="AM290" s="25">
        <v>12</v>
      </c>
      <c r="AN290" s="25">
        <v>17</v>
      </c>
      <c r="AO290" s="25">
        <v>52</v>
      </c>
      <c r="AP290" s="25">
        <v>21</v>
      </c>
      <c r="AQ290" s="25">
        <v>13</v>
      </c>
      <c r="AR290" s="25">
        <v>8</v>
      </c>
      <c r="AS290" s="25">
        <v>10</v>
      </c>
      <c r="AT290" s="25">
        <v>48</v>
      </c>
      <c r="AU290" s="25">
        <v>21</v>
      </c>
      <c r="AV290" s="25">
        <v>8</v>
      </c>
      <c r="AW290" s="25">
        <v>6</v>
      </c>
      <c r="AX290" s="25">
        <v>13</v>
      </c>
      <c r="AY290" s="25">
        <v>45</v>
      </c>
      <c r="AZ290" s="25">
        <v>14</v>
      </c>
      <c r="BA290" s="25">
        <v>6</v>
      </c>
      <c r="BB290" s="25">
        <v>13</v>
      </c>
      <c r="BC290" s="25">
        <v>12</v>
      </c>
      <c r="BD290" s="25">
        <v>6</v>
      </c>
      <c r="BE290" s="25" t="s">
        <v>32</v>
      </c>
      <c r="BF290" s="25" t="s">
        <v>32</v>
      </c>
      <c r="BG290" s="25" t="s">
        <v>32</v>
      </c>
      <c r="BH290" s="25">
        <v>6</v>
      </c>
    </row>
    <row r="291" spans="1:60" s="26" customFormat="1" ht="12.75">
      <c r="A291" s="25" t="s">
        <v>421</v>
      </c>
      <c r="B291" s="25">
        <v>30</v>
      </c>
      <c r="C291" s="25">
        <v>91</v>
      </c>
      <c r="D291" s="25" t="s">
        <v>413</v>
      </c>
      <c r="E291" s="25" t="s">
        <v>413</v>
      </c>
      <c r="F291" s="23">
        <v>246</v>
      </c>
      <c r="G291" s="23">
        <v>60</v>
      </c>
      <c r="H291" s="27">
        <v>8</v>
      </c>
      <c r="I291" s="27">
        <v>27</v>
      </c>
      <c r="J291" s="27">
        <v>25</v>
      </c>
      <c r="K291" s="23">
        <v>55</v>
      </c>
      <c r="L291" s="27">
        <v>12</v>
      </c>
      <c r="M291" s="27">
        <v>18</v>
      </c>
      <c r="N291" s="27">
        <v>9</v>
      </c>
      <c r="O291" s="27">
        <v>16</v>
      </c>
      <c r="P291" s="23">
        <v>26</v>
      </c>
      <c r="Q291" s="28">
        <v>6</v>
      </c>
      <c r="R291" s="28">
        <v>3</v>
      </c>
      <c r="S291" s="28">
        <v>12</v>
      </c>
      <c r="T291" s="28">
        <v>5</v>
      </c>
      <c r="U291" s="22">
        <v>22</v>
      </c>
      <c r="V291" s="25">
        <v>3</v>
      </c>
      <c r="W291" s="25">
        <v>5</v>
      </c>
      <c r="X291" s="25">
        <v>7</v>
      </c>
      <c r="Y291" s="25">
        <v>7</v>
      </c>
      <c r="Z291" s="25">
        <v>18</v>
      </c>
      <c r="AA291" s="25">
        <v>3</v>
      </c>
      <c r="AB291" s="25">
        <v>4</v>
      </c>
      <c r="AC291" s="25">
        <v>7</v>
      </c>
      <c r="AD291" s="25">
        <v>4</v>
      </c>
      <c r="AE291" s="25">
        <v>18</v>
      </c>
      <c r="AF291" s="25">
        <v>4</v>
      </c>
      <c r="AG291" s="25">
        <v>2</v>
      </c>
      <c r="AH291" s="25">
        <v>3</v>
      </c>
      <c r="AI291" s="25">
        <v>9</v>
      </c>
      <c r="AJ291" s="25">
        <v>10</v>
      </c>
      <c r="AK291" s="25">
        <v>2</v>
      </c>
      <c r="AL291" s="25">
        <v>0</v>
      </c>
      <c r="AM291" s="25">
        <v>3</v>
      </c>
      <c r="AN291" s="25">
        <v>5</v>
      </c>
      <c r="AO291" s="25">
        <v>10</v>
      </c>
      <c r="AP291" s="25">
        <v>3</v>
      </c>
      <c r="AQ291" s="25">
        <v>1</v>
      </c>
      <c r="AR291" s="25">
        <v>5</v>
      </c>
      <c r="AS291" s="25">
        <v>1</v>
      </c>
      <c r="AT291" s="25">
        <v>9</v>
      </c>
      <c r="AU291" s="25">
        <v>2</v>
      </c>
      <c r="AV291" s="25">
        <v>3</v>
      </c>
      <c r="AW291" s="25">
        <v>2</v>
      </c>
      <c r="AX291" s="25">
        <v>2</v>
      </c>
      <c r="AY291" s="25">
        <v>10</v>
      </c>
      <c r="AZ291" s="25">
        <v>5</v>
      </c>
      <c r="BA291" s="25">
        <v>3</v>
      </c>
      <c r="BB291" s="25">
        <v>1</v>
      </c>
      <c r="BC291" s="25">
        <v>1</v>
      </c>
      <c r="BD291" s="25">
        <v>8</v>
      </c>
      <c r="BE291" s="25" t="s">
        <v>32</v>
      </c>
      <c r="BF291" s="25" t="s">
        <v>32</v>
      </c>
      <c r="BG291" s="25" t="s">
        <v>32</v>
      </c>
      <c r="BH291" s="25">
        <v>8</v>
      </c>
    </row>
    <row r="292" spans="1:60" s="26" customFormat="1" ht="12.75">
      <c r="A292" s="25" t="s">
        <v>422</v>
      </c>
      <c r="B292" s="25">
        <v>48</v>
      </c>
      <c r="C292" s="25">
        <v>91</v>
      </c>
      <c r="D292" s="25" t="s">
        <v>413</v>
      </c>
      <c r="E292" s="25" t="s">
        <v>423</v>
      </c>
      <c r="F292" s="23">
        <v>107</v>
      </c>
      <c r="G292" s="23">
        <v>17</v>
      </c>
      <c r="H292" s="27">
        <v>9</v>
      </c>
      <c r="I292" s="27">
        <v>6</v>
      </c>
      <c r="J292" s="27">
        <v>2</v>
      </c>
      <c r="K292" s="23">
        <v>23</v>
      </c>
      <c r="L292" s="27">
        <v>1</v>
      </c>
      <c r="M292" s="27">
        <v>7</v>
      </c>
      <c r="N292" s="27">
        <v>8</v>
      </c>
      <c r="O292" s="27">
        <v>7</v>
      </c>
      <c r="P292" s="23">
        <v>17</v>
      </c>
      <c r="Q292" s="28">
        <v>6</v>
      </c>
      <c r="R292" s="28">
        <v>1</v>
      </c>
      <c r="S292" s="28">
        <v>8</v>
      </c>
      <c r="T292" s="28">
        <v>2</v>
      </c>
      <c r="U292" s="22">
        <v>7</v>
      </c>
      <c r="V292" s="25">
        <v>0</v>
      </c>
      <c r="W292" s="25">
        <v>1</v>
      </c>
      <c r="X292" s="25">
        <v>4</v>
      </c>
      <c r="Y292" s="25">
        <v>2</v>
      </c>
      <c r="Z292" s="25">
        <v>3</v>
      </c>
      <c r="AA292" s="25">
        <v>0</v>
      </c>
      <c r="AB292" s="25">
        <v>1</v>
      </c>
      <c r="AC292" s="25">
        <v>1</v>
      </c>
      <c r="AD292" s="25">
        <v>1</v>
      </c>
      <c r="AE292" s="25">
        <v>15</v>
      </c>
      <c r="AF292" s="25">
        <v>5</v>
      </c>
      <c r="AG292" s="25">
        <v>3</v>
      </c>
      <c r="AH292" s="25">
        <v>1</v>
      </c>
      <c r="AI292" s="25">
        <v>6</v>
      </c>
      <c r="AJ292" s="25">
        <v>8</v>
      </c>
      <c r="AK292" s="25">
        <v>5</v>
      </c>
      <c r="AL292" s="25">
        <v>0</v>
      </c>
      <c r="AM292" s="25">
        <v>2</v>
      </c>
      <c r="AN292" s="25">
        <v>1</v>
      </c>
      <c r="AO292" s="25">
        <v>8</v>
      </c>
      <c r="AP292" s="25">
        <v>5</v>
      </c>
      <c r="AQ292" s="25">
        <v>0</v>
      </c>
      <c r="AR292" s="25">
        <v>2</v>
      </c>
      <c r="AS292" s="25">
        <v>1</v>
      </c>
      <c r="AT292" s="25">
        <v>5</v>
      </c>
      <c r="AU292" s="25">
        <v>2</v>
      </c>
      <c r="AV292" s="25">
        <v>1</v>
      </c>
      <c r="AW292" s="25">
        <v>1</v>
      </c>
      <c r="AX292" s="25">
        <v>1</v>
      </c>
      <c r="AY292" s="25">
        <v>4</v>
      </c>
      <c r="AZ292" s="25">
        <v>1</v>
      </c>
      <c r="BA292" s="25">
        <v>1</v>
      </c>
      <c r="BB292" s="25">
        <v>1</v>
      </c>
      <c r="BC292" s="25">
        <v>1</v>
      </c>
      <c r="BD292" s="25">
        <v>0</v>
      </c>
      <c r="BE292" s="25" t="s">
        <v>32</v>
      </c>
      <c r="BF292" s="25" t="s">
        <v>32</v>
      </c>
      <c r="BG292" s="25" t="s">
        <v>32</v>
      </c>
      <c r="BH292" s="25">
        <v>0</v>
      </c>
    </row>
    <row r="293" spans="1:60" s="26" customFormat="1" ht="12.75">
      <c r="A293" s="25" t="s">
        <v>424</v>
      </c>
      <c r="B293" s="25">
        <v>48</v>
      </c>
      <c r="C293" s="25">
        <v>91</v>
      </c>
      <c r="D293" s="25" t="s">
        <v>413</v>
      </c>
      <c r="E293" s="25" t="s">
        <v>423</v>
      </c>
      <c r="F293" s="23">
        <v>213</v>
      </c>
      <c r="G293" s="23">
        <v>49</v>
      </c>
      <c r="H293" s="27">
        <v>14</v>
      </c>
      <c r="I293" s="27">
        <v>15</v>
      </c>
      <c r="J293" s="27">
        <v>20</v>
      </c>
      <c r="K293" s="23">
        <v>37</v>
      </c>
      <c r="L293" s="27">
        <v>5</v>
      </c>
      <c r="M293" s="27">
        <v>11</v>
      </c>
      <c r="N293" s="27">
        <v>13</v>
      </c>
      <c r="O293" s="27">
        <v>8</v>
      </c>
      <c r="P293" s="23">
        <v>31</v>
      </c>
      <c r="Q293" s="28">
        <v>5</v>
      </c>
      <c r="R293" s="28">
        <v>9</v>
      </c>
      <c r="S293" s="28">
        <v>12</v>
      </c>
      <c r="T293" s="28">
        <v>5</v>
      </c>
      <c r="U293" s="22">
        <v>26</v>
      </c>
      <c r="V293" s="25">
        <v>2</v>
      </c>
      <c r="W293" s="25">
        <v>7</v>
      </c>
      <c r="X293" s="25">
        <v>8</v>
      </c>
      <c r="Y293" s="25">
        <v>9</v>
      </c>
      <c r="Z293" s="25">
        <v>21</v>
      </c>
      <c r="AA293" s="25">
        <v>3</v>
      </c>
      <c r="AB293" s="25">
        <v>5</v>
      </c>
      <c r="AC293" s="25">
        <v>5</v>
      </c>
      <c r="AD293" s="25">
        <v>8</v>
      </c>
      <c r="AE293" s="25">
        <v>14</v>
      </c>
      <c r="AF293" s="25">
        <v>4</v>
      </c>
      <c r="AG293" s="25">
        <v>1</v>
      </c>
      <c r="AH293" s="25">
        <v>2</v>
      </c>
      <c r="AI293" s="25">
        <v>7</v>
      </c>
      <c r="AJ293" s="25">
        <v>13</v>
      </c>
      <c r="AK293" s="25">
        <v>5</v>
      </c>
      <c r="AL293" s="25">
        <v>1</v>
      </c>
      <c r="AM293" s="25">
        <v>3</v>
      </c>
      <c r="AN293" s="25">
        <v>4</v>
      </c>
      <c r="AO293" s="25">
        <v>10</v>
      </c>
      <c r="AP293" s="25">
        <v>5</v>
      </c>
      <c r="AQ293" s="25">
        <v>1</v>
      </c>
      <c r="AR293" s="25">
        <v>2</v>
      </c>
      <c r="AS293" s="25">
        <v>2</v>
      </c>
      <c r="AT293" s="25">
        <v>6</v>
      </c>
      <c r="AU293" s="25">
        <v>2</v>
      </c>
      <c r="AV293" s="25">
        <v>0</v>
      </c>
      <c r="AW293" s="25">
        <v>2</v>
      </c>
      <c r="AX293" s="25">
        <v>2</v>
      </c>
      <c r="AY293" s="25">
        <v>4</v>
      </c>
      <c r="AZ293" s="25">
        <v>1</v>
      </c>
      <c r="BA293" s="25">
        <v>2</v>
      </c>
      <c r="BB293" s="25">
        <v>1</v>
      </c>
      <c r="BC293" s="25">
        <v>0</v>
      </c>
      <c r="BD293" s="25">
        <v>2</v>
      </c>
      <c r="BE293" s="25" t="s">
        <v>32</v>
      </c>
      <c r="BF293" s="25" t="s">
        <v>32</v>
      </c>
      <c r="BG293" s="25" t="s">
        <v>32</v>
      </c>
      <c r="BH293" s="25">
        <v>2</v>
      </c>
    </row>
    <row r="294" spans="1:60" s="26" customFormat="1" ht="12.75">
      <c r="A294" s="25" t="s">
        <v>425</v>
      </c>
      <c r="B294" s="25">
        <v>48</v>
      </c>
      <c r="C294" s="25">
        <v>91</v>
      </c>
      <c r="D294" s="25" t="s">
        <v>413</v>
      </c>
      <c r="E294" s="25" t="s">
        <v>423</v>
      </c>
      <c r="F294" s="23">
        <v>250</v>
      </c>
      <c r="G294" s="23">
        <v>58</v>
      </c>
      <c r="H294" s="27">
        <v>4</v>
      </c>
      <c r="I294" s="27">
        <v>27</v>
      </c>
      <c r="J294" s="27">
        <v>27</v>
      </c>
      <c r="K294" s="23">
        <v>63</v>
      </c>
      <c r="L294" s="27">
        <v>15</v>
      </c>
      <c r="M294" s="27">
        <v>9</v>
      </c>
      <c r="N294" s="27">
        <v>26</v>
      </c>
      <c r="O294" s="27">
        <v>13</v>
      </c>
      <c r="P294" s="23">
        <v>20</v>
      </c>
      <c r="Q294" s="28">
        <v>2</v>
      </c>
      <c r="R294" s="28">
        <v>3</v>
      </c>
      <c r="S294" s="28">
        <v>6</v>
      </c>
      <c r="T294" s="28">
        <v>9</v>
      </c>
      <c r="U294" s="22">
        <v>29</v>
      </c>
      <c r="V294" s="25">
        <v>3</v>
      </c>
      <c r="W294" s="25">
        <v>9</v>
      </c>
      <c r="X294" s="25">
        <v>12</v>
      </c>
      <c r="Y294" s="25">
        <v>5</v>
      </c>
      <c r="Z294" s="25">
        <v>15</v>
      </c>
      <c r="AA294" s="25">
        <v>3</v>
      </c>
      <c r="AB294" s="25">
        <v>4</v>
      </c>
      <c r="AC294" s="25">
        <v>5</v>
      </c>
      <c r="AD294" s="25">
        <v>3</v>
      </c>
      <c r="AE294" s="25">
        <v>16</v>
      </c>
      <c r="AF294" s="25">
        <v>4</v>
      </c>
      <c r="AG294" s="25">
        <v>5</v>
      </c>
      <c r="AH294" s="25">
        <v>2</v>
      </c>
      <c r="AI294" s="25">
        <v>5</v>
      </c>
      <c r="AJ294" s="25">
        <v>17</v>
      </c>
      <c r="AK294" s="25">
        <v>6</v>
      </c>
      <c r="AL294" s="25">
        <v>1</v>
      </c>
      <c r="AM294" s="25">
        <v>2</v>
      </c>
      <c r="AN294" s="25">
        <v>8</v>
      </c>
      <c r="AO294" s="25">
        <v>14</v>
      </c>
      <c r="AP294" s="25">
        <v>7</v>
      </c>
      <c r="AQ294" s="25">
        <v>1</v>
      </c>
      <c r="AR294" s="25">
        <v>1</v>
      </c>
      <c r="AS294" s="25">
        <v>5</v>
      </c>
      <c r="AT294" s="25">
        <v>7</v>
      </c>
      <c r="AU294" s="25">
        <v>2</v>
      </c>
      <c r="AV294" s="25">
        <v>1</v>
      </c>
      <c r="AW294" s="25">
        <v>0</v>
      </c>
      <c r="AX294" s="25">
        <v>4</v>
      </c>
      <c r="AY294" s="25">
        <v>8</v>
      </c>
      <c r="AZ294" s="25">
        <v>4</v>
      </c>
      <c r="BA294" s="25">
        <v>2</v>
      </c>
      <c r="BB294" s="25">
        <v>1</v>
      </c>
      <c r="BC294" s="25">
        <v>1</v>
      </c>
      <c r="BD294" s="25">
        <v>3</v>
      </c>
      <c r="BE294" s="25" t="s">
        <v>32</v>
      </c>
      <c r="BF294" s="25" t="s">
        <v>32</v>
      </c>
      <c r="BG294" s="25" t="s">
        <v>32</v>
      </c>
      <c r="BH294" s="25">
        <v>3</v>
      </c>
    </row>
    <row r="295" spans="1:60" s="26" customFormat="1" ht="12.75">
      <c r="A295" s="25" t="s">
        <v>426</v>
      </c>
      <c r="B295" s="25">
        <v>84</v>
      </c>
      <c r="C295" s="25">
        <v>93</v>
      </c>
      <c r="D295" s="25" t="s">
        <v>413</v>
      </c>
      <c r="E295" s="25" t="s">
        <v>427</v>
      </c>
      <c r="F295" s="23">
        <v>259</v>
      </c>
      <c r="G295" s="23">
        <v>39</v>
      </c>
      <c r="H295" s="27">
        <v>5</v>
      </c>
      <c r="I295" s="27">
        <v>15</v>
      </c>
      <c r="J295" s="27">
        <v>19</v>
      </c>
      <c r="K295" s="23">
        <v>66</v>
      </c>
      <c r="L295" s="27">
        <v>11</v>
      </c>
      <c r="M295" s="27">
        <v>14</v>
      </c>
      <c r="N295" s="27">
        <v>27</v>
      </c>
      <c r="O295" s="27">
        <v>14</v>
      </c>
      <c r="P295" s="23">
        <v>35</v>
      </c>
      <c r="Q295" s="28">
        <v>5</v>
      </c>
      <c r="R295" s="28">
        <v>10</v>
      </c>
      <c r="S295" s="28">
        <v>12</v>
      </c>
      <c r="T295" s="28">
        <v>8</v>
      </c>
      <c r="U295" s="22">
        <v>31</v>
      </c>
      <c r="V295" s="25">
        <v>6</v>
      </c>
      <c r="W295" s="25">
        <v>9</v>
      </c>
      <c r="X295" s="25">
        <v>7</v>
      </c>
      <c r="Y295" s="25">
        <v>9</v>
      </c>
      <c r="Z295" s="25">
        <v>20</v>
      </c>
      <c r="AA295" s="25">
        <v>5</v>
      </c>
      <c r="AB295" s="25">
        <v>6</v>
      </c>
      <c r="AC295" s="25">
        <v>5</v>
      </c>
      <c r="AD295" s="25">
        <v>4</v>
      </c>
      <c r="AE295" s="25">
        <v>12</v>
      </c>
      <c r="AF295" s="25">
        <v>1</v>
      </c>
      <c r="AG295" s="25">
        <v>4</v>
      </c>
      <c r="AH295" s="25">
        <v>3</v>
      </c>
      <c r="AI295" s="25">
        <v>4</v>
      </c>
      <c r="AJ295" s="25">
        <v>15</v>
      </c>
      <c r="AK295" s="25">
        <v>4</v>
      </c>
      <c r="AL295" s="25">
        <v>3</v>
      </c>
      <c r="AM295" s="25">
        <v>3</v>
      </c>
      <c r="AN295" s="25">
        <v>5</v>
      </c>
      <c r="AO295" s="25">
        <v>17</v>
      </c>
      <c r="AP295" s="25">
        <v>6</v>
      </c>
      <c r="AQ295" s="25">
        <v>3</v>
      </c>
      <c r="AR295" s="25">
        <v>5</v>
      </c>
      <c r="AS295" s="25">
        <v>3</v>
      </c>
      <c r="AT295" s="25">
        <v>8</v>
      </c>
      <c r="AU295" s="25">
        <v>4</v>
      </c>
      <c r="AV295" s="25">
        <v>0</v>
      </c>
      <c r="AW295" s="25">
        <v>0</v>
      </c>
      <c r="AX295" s="25">
        <v>4</v>
      </c>
      <c r="AY295" s="25">
        <v>13</v>
      </c>
      <c r="AZ295" s="25">
        <v>4</v>
      </c>
      <c r="BA295" s="25">
        <v>4</v>
      </c>
      <c r="BB295" s="25">
        <v>2</v>
      </c>
      <c r="BC295" s="25">
        <v>3</v>
      </c>
      <c r="BD295" s="25">
        <v>3</v>
      </c>
      <c r="BE295" s="25" t="s">
        <v>32</v>
      </c>
      <c r="BF295" s="25" t="s">
        <v>32</v>
      </c>
      <c r="BG295" s="25" t="s">
        <v>32</v>
      </c>
      <c r="BH295" s="25">
        <v>3</v>
      </c>
    </row>
    <row r="296" spans="1:60" s="26" customFormat="1" ht="12.75">
      <c r="A296" s="25" t="s">
        <v>428</v>
      </c>
      <c r="B296" s="25">
        <v>84</v>
      </c>
      <c r="C296" s="25">
        <v>93</v>
      </c>
      <c r="D296" s="25" t="s">
        <v>413</v>
      </c>
      <c r="E296" s="25" t="s">
        <v>427</v>
      </c>
      <c r="F296" s="23">
        <v>2573</v>
      </c>
      <c r="G296" s="23">
        <v>505</v>
      </c>
      <c r="H296" s="27">
        <v>78</v>
      </c>
      <c r="I296" s="27">
        <v>187</v>
      </c>
      <c r="J296" s="27">
        <v>240</v>
      </c>
      <c r="K296" s="23">
        <v>528</v>
      </c>
      <c r="L296" s="27">
        <v>104</v>
      </c>
      <c r="M296" s="27">
        <v>145</v>
      </c>
      <c r="N296" s="27">
        <v>152</v>
      </c>
      <c r="O296" s="27">
        <v>127</v>
      </c>
      <c r="P296" s="23">
        <v>339</v>
      </c>
      <c r="Q296" s="28">
        <v>52</v>
      </c>
      <c r="R296" s="28">
        <v>78</v>
      </c>
      <c r="S296" s="28">
        <v>110</v>
      </c>
      <c r="T296" s="28">
        <v>99</v>
      </c>
      <c r="U296" s="22">
        <v>325</v>
      </c>
      <c r="V296" s="25">
        <v>47</v>
      </c>
      <c r="W296" s="25">
        <v>90</v>
      </c>
      <c r="X296" s="25">
        <v>121</v>
      </c>
      <c r="Y296" s="25">
        <v>67</v>
      </c>
      <c r="Z296" s="25">
        <v>272</v>
      </c>
      <c r="AA296" s="25">
        <v>35</v>
      </c>
      <c r="AB296" s="25">
        <v>74</v>
      </c>
      <c r="AC296" s="25">
        <v>96</v>
      </c>
      <c r="AD296" s="25">
        <v>67</v>
      </c>
      <c r="AE296" s="25">
        <v>191</v>
      </c>
      <c r="AF296" s="25">
        <v>49</v>
      </c>
      <c r="AG296" s="25">
        <v>37</v>
      </c>
      <c r="AH296" s="25">
        <v>38</v>
      </c>
      <c r="AI296" s="25">
        <v>67</v>
      </c>
      <c r="AJ296" s="25">
        <v>123</v>
      </c>
      <c r="AK296" s="25">
        <v>26</v>
      </c>
      <c r="AL296" s="25">
        <v>20</v>
      </c>
      <c r="AM296" s="25">
        <v>23</v>
      </c>
      <c r="AN296" s="25">
        <v>54</v>
      </c>
      <c r="AO296" s="25">
        <v>106</v>
      </c>
      <c r="AP296" s="25">
        <v>39</v>
      </c>
      <c r="AQ296" s="25">
        <v>14</v>
      </c>
      <c r="AR296" s="25">
        <v>27</v>
      </c>
      <c r="AS296" s="25">
        <v>26</v>
      </c>
      <c r="AT296" s="25">
        <v>74</v>
      </c>
      <c r="AU296" s="25">
        <v>37</v>
      </c>
      <c r="AV296" s="25">
        <v>12</v>
      </c>
      <c r="AW296" s="25">
        <v>8</v>
      </c>
      <c r="AX296" s="25">
        <v>17</v>
      </c>
      <c r="AY296" s="25">
        <v>91</v>
      </c>
      <c r="AZ296" s="25">
        <v>33</v>
      </c>
      <c r="BA296" s="25">
        <v>10</v>
      </c>
      <c r="BB296" s="25">
        <v>17</v>
      </c>
      <c r="BC296" s="25">
        <v>31</v>
      </c>
      <c r="BD296" s="25">
        <v>19</v>
      </c>
      <c r="BE296" s="25" t="s">
        <v>32</v>
      </c>
      <c r="BF296" s="25" t="s">
        <v>32</v>
      </c>
      <c r="BG296" s="25" t="s">
        <v>32</v>
      </c>
      <c r="BH296" s="25">
        <v>19</v>
      </c>
    </row>
    <row r="297" spans="1:60" s="26" customFormat="1" ht="12.75">
      <c r="A297" s="25" t="s">
        <v>429</v>
      </c>
      <c r="B297" s="25">
        <v>84</v>
      </c>
      <c r="C297" s="25">
        <v>93</v>
      </c>
      <c r="D297" s="25" t="s">
        <v>413</v>
      </c>
      <c r="E297" s="25" t="s">
        <v>427</v>
      </c>
      <c r="F297" s="23">
        <v>554</v>
      </c>
      <c r="G297" s="23">
        <v>118</v>
      </c>
      <c r="H297" s="27">
        <v>16</v>
      </c>
      <c r="I297" s="27">
        <v>40</v>
      </c>
      <c r="J297" s="27">
        <v>62</v>
      </c>
      <c r="K297" s="23">
        <v>124</v>
      </c>
      <c r="L297" s="27">
        <v>21</v>
      </c>
      <c r="M297" s="27">
        <v>27</v>
      </c>
      <c r="N297" s="27">
        <v>49</v>
      </c>
      <c r="O297" s="27">
        <v>27</v>
      </c>
      <c r="P297" s="23">
        <v>65</v>
      </c>
      <c r="Q297" s="28">
        <v>8</v>
      </c>
      <c r="R297" s="28">
        <v>16</v>
      </c>
      <c r="S297" s="28">
        <v>20</v>
      </c>
      <c r="T297" s="28">
        <v>21</v>
      </c>
      <c r="U297" s="22">
        <v>61</v>
      </c>
      <c r="V297" s="25">
        <v>14</v>
      </c>
      <c r="W297" s="25">
        <v>8</v>
      </c>
      <c r="X297" s="25">
        <v>21</v>
      </c>
      <c r="Y297" s="25">
        <v>18</v>
      </c>
      <c r="Z297" s="25">
        <v>48</v>
      </c>
      <c r="AA297" s="25">
        <v>5</v>
      </c>
      <c r="AB297" s="25">
        <v>20</v>
      </c>
      <c r="AC297" s="25">
        <v>14</v>
      </c>
      <c r="AD297" s="25">
        <v>9</v>
      </c>
      <c r="AE297" s="25">
        <v>37</v>
      </c>
      <c r="AF297" s="25">
        <v>19</v>
      </c>
      <c r="AG297" s="25">
        <v>5</v>
      </c>
      <c r="AH297" s="25">
        <v>3</v>
      </c>
      <c r="AI297" s="25">
        <v>10</v>
      </c>
      <c r="AJ297" s="25">
        <v>35</v>
      </c>
      <c r="AK297" s="25">
        <v>15</v>
      </c>
      <c r="AL297" s="25">
        <v>7</v>
      </c>
      <c r="AM297" s="25">
        <v>5</v>
      </c>
      <c r="AN297" s="25">
        <v>8</v>
      </c>
      <c r="AO297" s="25">
        <v>29</v>
      </c>
      <c r="AP297" s="25">
        <v>15</v>
      </c>
      <c r="AQ297" s="25">
        <v>6</v>
      </c>
      <c r="AR297" s="25">
        <v>1</v>
      </c>
      <c r="AS297" s="25">
        <v>7</v>
      </c>
      <c r="AT297" s="25">
        <v>11</v>
      </c>
      <c r="AU297" s="25">
        <v>8</v>
      </c>
      <c r="AV297" s="25">
        <v>1</v>
      </c>
      <c r="AW297" s="25">
        <v>1</v>
      </c>
      <c r="AX297" s="25">
        <v>1</v>
      </c>
      <c r="AY297" s="25">
        <v>23</v>
      </c>
      <c r="AZ297" s="25">
        <v>7</v>
      </c>
      <c r="BA297" s="25">
        <v>3</v>
      </c>
      <c r="BB297" s="25">
        <v>4</v>
      </c>
      <c r="BC297" s="25">
        <v>9</v>
      </c>
      <c r="BD297" s="25">
        <v>3</v>
      </c>
      <c r="BE297" s="25" t="s">
        <v>32</v>
      </c>
      <c r="BF297" s="25" t="s">
        <v>32</v>
      </c>
      <c r="BG297" s="25" t="s">
        <v>32</v>
      </c>
      <c r="BH297" s="25">
        <v>3</v>
      </c>
    </row>
    <row r="298" spans="1:60" s="26" customFormat="1" ht="12.75">
      <c r="A298" s="25" t="s">
        <v>430</v>
      </c>
      <c r="B298" s="25">
        <v>84</v>
      </c>
      <c r="C298" s="25">
        <v>93</v>
      </c>
      <c r="D298" s="25" t="s">
        <v>413</v>
      </c>
      <c r="E298" s="25" t="s">
        <v>431</v>
      </c>
      <c r="F298" s="23">
        <v>801</v>
      </c>
      <c r="G298" s="23">
        <v>180</v>
      </c>
      <c r="H298" s="27">
        <v>27</v>
      </c>
      <c r="I298" s="27">
        <v>63</v>
      </c>
      <c r="J298" s="27">
        <v>90</v>
      </c>
      <c r="K298" s="23">
        <v>184</v>
      </c>
      <c r="L298" s="27">
        <v>30</v>
      </c>
      <c r="M298" s="27">
        <v>45</v>
      </c>
      <c r="N298" s="27">
        <v>60</v>
      </c>
      <c r="O298" s="27">
        <v>49</v>
      </c>
      <c r="P298" s="23">
        <v>109</v>
      </c>
      <c r="Q298" s="28">
        <v>18</v>
      </c>
      <c r="R298" s="28">
        <v>21</v>
      </c>
      <c r="S298" s="28">
        <v>33</v>
      </c>
      <c r="T298" s="28">
        <v>37</v>
      </c>
      <c r="U298" s="22">
        <v>79</v>
      </c>
      <c r="V298" s="25">
        <v>15</v>
      </c>
      <c r="W298" s="25">
        <v>17</v>
      </c>
      <c r="X298" s="25">
        <v>31</v>
      </c>
      <c r="Y298" s="25">
        <v>16</v>
      </c>
      <c r="Z298" s="25">
        <v>63</v>
      </c>
      <c r="AA298" s="25">
        <v>8</v>
      </c>
      <c r="AB298" s="25">
        <v>18</v>
      </c>
      <c r="AC298" s="25">
        <v>19</v>
      </c>
      <c r="AD298" s="25">
        <v>18</v>
      </c>
      <c r="AE298" s="25">
        <v>57</v>
      </c>
      <c r="AF298" s="25">
        <v>18</v>
      </c>
      <c r="AG298" s="25">
        <v>9</v>
      </c>
      <c r="AH298" s="25">
        <v>10</v>
      </c>
      <c r="AI298" s="25">
        <v>20</v>
      </c>
      <c r="AJ298" s="25">
        <v>40</v>
      </c>
      <c r="AK298" s="25">
        <v>9</v>
      </c>
      <c r="AL298" s="25">
        <v>7</v>
      </c>
      <c r="AM298" s="25">
        <v>10</v>
      </c>
      <c r="AN298" s="25">
        <v>14</v>
      </c>
      <c r="AO298" s="25">
        <v>29</v>
      </c>
      <c r="AP298" s="25">
        <v>10</v>
      </c>
      <c r="AQ298" s="25">
        <v>7</v>
      </c>
      <c r="AR298" s="25">
        <v>6</v>
      </c>
      <c r="AS298" s="25">
        <v>6</v>
      </c>
      <c r="AT298" s="25">
        <v>22</v>
      </c>
      <c r="AU298" s="25">
        <v>8</v>
      </c>
      <c r="AV298" s="25">
        <v>4</v>
      </c>
      <c r="AW298" s="25">
        <v>4</v>
      </c>
      <c r="AX298" s="25">
        <v>6</v>
      </c>
      <c r="AY298" s="25">
        <v>26</v>
      </c>
      <c r="AZ298" s="25">
        <v>6</v>
      </c>
      <c r="BA298" s="25">
        <v>6</v>
      </c>
      <c r="BB298" s="25">
        <v>3</v>
      </c>
      <c r="BC298" s="25">
        <v>11</v>
      </c>
      <c r="BD298" s="25">
        <v>12</v>
      </c>
      <c r="BE298" s="25" t="s">
        <v>32</v>
      </c>
      <c r="BF298" s="25" t="s">
        <v>32</v>
      </c>
      <c r="BG298" s="25" t="s">
        <v>32</v>
      </c>
      <c r="BH298" s="25">
        <v>12</v>
      </c>
    </row>
    <row r="299" spans="1:60" s="26" customFormat="1" ht="12.75">
      <c r="A299" s="25" t="s">
        <v>432</v>
      </c>
      <c r="B299" s="25">
        <v>84</v>
      </c>
      <c r="C299" s="25">
        <v>93</v>
      </c>
      <c r="D299" s="25" t="s">
        <v>413</v>
      </c>
      <c r="E299" s="25" t="s">
        <v>431</v>
      </c>
      <c r="F299" s="23">
        <v>1107</v>
      </c>
      <c r="G299" s="23">
        <v>232</v>
      </c>
      <c r="H299" s="27">
        <v>57</v>
      </c>
      <c r="I299" s="27">
        <v>85</v>
      </c>
      <c r="J299" s="27">
        <v>90</v>
      </c>
      <c r="K299" s="23">
        <v>238</v>
      </c>
      <c r="L299" s="27">
        <v>36</v>
      </c>
      <c r="M299" s="27">
        <v>57</v>
      </c>
      <c r="N299" s="27">
        <v>89</v>
      </c>
      <c r="O299" s="27">
        <v>56</v>
      </c>
      <c r="P299" s="23">
        <v>180</v>
      </c>
      <c r="Q299" s="28">
        <v>27</v>
      </c>
      <c r="R299" s="28">
        <v>38</v>
      </c>
      <c r="S299" s="28">
        <v>68</v>
      </c>
      <c r="T299" s="28">
        <v>47</v>
      </c>
      <c r="U299" s="22">
        <v>148</v>
      </c>
      <c r="V299" s="25">
        <v>31</v>
      </c>
      <c r="W299" s="25">
        <v>41</v>
      </c>
      <c r="X299" s="25">
        <v>46</v>
      </c>
      <c r="Y299" s="25">
        <v>30</v>
      </c>
      <c r="Z299" s="25">
        <v>92</v>
      </c>
      <c r="AA299" s="25">
        <v>17</v>
      </c>
      <c r="AB299" s="25">
        <v>23</v>
      </c>
      <c r="AC299" s="25">
        <v>26</v>
      </c>
      <c r="AD299" s="25">
        <v>26</v>
      </c>
      <c r="AE299" s="25">
        <v>75</v>
      </c>
      <c r="AF299" s="25">
        <v>20</v>
      </c>
      <c r="AG299" s="25">
        <v>15</v>
      </c>
      <c r="AH299" s="25">
        <v>17</v>
      </c>
      <c r="AI299" s="25">
        <v>23</v>
      </c>
      <c r="AJ299" s="25">
        <v>35</v>
      </c>
      <c r="AK299" s="25">
        <v>9</v>
      </c>
      <c r="AL299" s="25">
        <v>6</v>
      </c>
      <c r="AM299" s="25">
        <v>8</v>
      </c>
      <c r="AN299" s="25">
        <v>12</v>
      </c>
      <c r="AO299" s="25">
        <v>38</v>
      </c>
      <c r="AP299" s="25">
        <v>10</v>
      </c>
      <c r="AQ299" s="25">
        <v>6</v>
      </c>
      <c r="AR299" s="25">
        <v>13</v>
      </c>
      <c r="AS299" s="25">
        <v>9</v>
      </c>
      <c r="AT299" s="25">
        <v>15</v>
      </c>
      <c r="AU299" s="25">
        <v>1</v>
      </c>
      <c r="AV299" s="25">
        <v>2</v>
      </c>
      <c r="AW299" s="25">
        <v>4</v>
      </c>
      <c r="AX299" s="25">
        <v>8</v>
      </c>
      <c r="AY299" s="25">
        <v>40</v>
      </c>
      <c r="AZ299" s="25">
        <v>15</v>
      </c>
      <c r="BA299" s="25">
        <v>8</v>
      </c>
      <c r="BB299" s="25">
        <v>5</v>
      </c>
      <c r="BC299" s="25">
        <v>12</v>
      </c>
      <c r="BD299" s="25">
        <v>14</v>
      </c>
      <c r="BE299" s="25" t="s">
        <v>32</v>
      </c>
      <c r="BF299" s="25" t="s">
        <v>32</v>
      </c>
      <c r="BG299" s="25" t="s">
        <v>32</v>
      </c>
      <c r="BH299" s="25">
        <v>14</v>
      </c>
    </row>
    <row r="300" spans="1:60" s="26" customFormat="1" ht="12.75">
      <c r="A300" s="25" t="s">
        <v>433</v>
      </c>
      <c r="B300" s="25">
        <v>37</v>
      </c>
      <c r="C300" s="25">
        <v>24</v>
      </c>
      <c r="D300" s="25" t="s">
        <v>434</v>
      </c>
      <c r="E300" s="25" t="s">
        <v>435</v>
      </c>
      <c r="F300" s="23">
        <v>600</v>
      </c>
      <c r="G300" s="23">
        <v>156</v>
      </c>
      <c r="H300" s="27">
        <v>32</v>
      </c>
      <c r="I300" s="27">
        <v>57</v>
      </c>
      <c r="J300" s="27">
        <v>67</v>
      </c>
      <c r="K300" s="23">
        <v>165</v>
      </c>
      <c r="L300" s="27">
        <v>28</v>
      </c>
      <c r="M300" s="27">
        <v>48</v>
      </c>
      <c r="N300" s="27">
        <v>47</v>
      </c>
      <c r="O300" s="27">
        <v>42</v>
      </c>
      <c r="P300" s="23">
        <v>85</v>
      </c>
      <c r="Q300" s="28">
        <v>3</v>
      </c>
      <c r="R300" s="28">
        <v>21</v>
      </c>
      <c r="S300" s="28">
        <v>30</v>
      </c>
      <c r="T300" s="28">
        <v>31</v>
      </c>
      <c r="U300" s="22">
        <v>58</v>
      </c>
      <c r="V300" s="25">
        <v>7</v>
      </c>
      <c r="W300" s="25">
        <v>19</v>
      </c>
      <c r="X300" s="25">
        <v>20</v>
      </c>
      <c r="Y300" s="25">
        <v>12</v>
      </c>
      <c r="Z300" s="25">
        <v>37</v>
      </c>
      <c r="AA300" s="25">
        <v>7</v>
      </c>
      <c r="AB300" s="25">
        <v>9</v>
      </c>
      <c r="AC300" s="25">
        <v>13</v>
      </c>
      <c r="AD300" s="25">
        <v>8</v>
      </c>
      <c r="AE300" s="25">
        <v>23</v>
      </c>
      <c r="AF300" s="25">
        <v>3</v>
      </c>
      <c r="AG300" s="25">
        <v>9</v>
      </c>
      <c r="AH300" s="25">
        <v>6</v>
      </c>
      <c r="AI300" s="25">
        <v>5</v>
      </c>
      <c r="AJ300" s="25">
        <v>22</v>
      </c>
      <c r="AK300" s="25">
        <v>6</v>
      </c>
      <c r="AL300" s="25">
        <v>6</v>
      </c>
      <c r="AM300" s="25">
        <v>4</v>
      </c>
      <c r="AN300" s="25">
        <v>6</v>
      </c>
      <c r="AO300" s="25">
        <v>14</v>
      </c>
      <c r="AP300" s="25">
        <v>5</v>
      </c>
      <c r="AQ300" s="25">
        <v>1</v>
      </c>
      <c r="AR300" s="25">
        <v>1</v>
      </c>
      <c r="AS300" s="25">
        <v>7</v>
      </c>
      <c r="AT300" s="25">
        <v>16</v>
      </c>
      <c r="AU300" s="25">
        <v>5</v>
      </c>
      <c r="AV300" s="25">
        <v>5</v>
      </c>
      <c r="AW300" s="25">
        <v>4</v>
      </c>
      <c r="AX300" s="25">
        <v>2</v>
      </c>
      <c r="AY300" s="25">
        <v>20</v>
      </c>
      <c r="AZ300" s="25">
        <v>10</v>
      </c>
      <c r="BA300" s="25">
        <v>4</v>
      </c>
      <c r="BB300" s="25">
        <v>1</v>
      </c>
      <c r="BC300" s="25">
        <v>5</v>
      </c>
      <c r="BD300" s="25">
        <v>4</v>
      </c>
      <c r="BE300" s="25" t="s">
        <v>32</v>
      </c>
      <c r="BF300" s="25" t="s">
        <v>32</v>
      </c>
      <c r="BG300" s="25" t="s">
        <v>32</v>
      </c>
      <c r="BH300" s="25">
        <v>4</v>
      </c>
    </row>
    <row r="301" spans="1:60" s="26" customFormat="1" ht="12.75">
      <c r="A301" s="25" t="s">
        <v>436</v>
      </c>
      <c r="B301" s="25">
        <v>37</v>
      </c>
      <c r="C301" s="25">
        <v>24</v>
      </c>
      <c r="D301" s="25" t="s">
        <v>434</v>
      </c>
      <c r="E301" s="25" t="s">
        <v>435</v>
      </c>
      <c r="F301" s="23">
        <v>294</v>
      </c>
      <c r="G301" s="23">
        <v>77</v>
      </c>
      <c r="H301" s="27">
        <v>20</v>
      </c>
      <c r="I301" s="27">
        <v>26</v>
      </c>
      <c r="J301" s="27">
        <v>31</v>
      </c>
      <c r="K301" s="23">
        <v>80</v>
      </c>
      <c r="L301" s="27">
        <v>9</v>
      </c>
      <c r="M301" s="27">
        <v>28</v>
      </c>
      <c r="N301" s="27">
        <v>29</v>
      </c>
      <c r="O301" s="27">
        <v>14</v>
      </c>
      <c r="P301" s="23">
        <v>35</v>
      </c>
      <c r="Q301" s="28">
        <v>1</v>
      </c>
      <c r="R301" s="28">
        <v>7</v>
      </c>
      <c r="S301" s="28">
        <v>14</v>
      </c>
      <c r="T301" s="28">
        <v>13</v>
      </c>
      <c r="U301" s="22">
        <v>22</v>
      </c>
      <c r="V301" s="25">
        <v>6</v>
      </c>
      <c r="W301" s="25">
        <v>5</v>
      </c>
      <c r="X301" s="25">
        <v>7</v>
      </c>
      <c r="Y301" s="25">
        <v>4</v>
      </c>
      <c r="Z301" s="25">
        <v>27</v>
      </c>
      <c r="AA301" s="25">
        <v>3</v>
      </c>
      <c r="AB301" s="25">
        <v>8</v>
      </c>
      <c r="AC301" s="25">
        <v>5</v>
      </c>
      <c r="AD301" s="25">
        <v>11</v>
      </c>
      <c r="AE301" s="25">
        <v>13</v>
      </c>
      <c r="AF301" s="25">
        <v>5</v>
      </c>
      <c r="AG301" s="25">
        <v>1</v>
      </c>
      <c r="AH301" s="25">
        <v>4</v>
      </c>
      <c r="AI301" s="25">
        <v>3</v>
      </c>
      <c r="AJ301" s="25">
        <v>10</v>
      </c>
      <c r="AK301" s="25">
        <v>2</v>
      </c>
      <c r="AL301" s="25">
        <v>1</v>
      </c>
      <c r="AM301" s="25">
        <v>5</v>
      </c>
      <c r="AN301" s="25">
        <v>2</v>
      </c>
      <c r="AO301" s="25">
        <v>12</v>
      </c>
      <c r="AP301" s="25">
        <v>2</v>
      </c>
      <c r="AQ301" s="25">
        <v>2</v>
      </c>
      <c r="AR301" s="25">
        <v>3</v>
      </c>
      <c r="AS301" s="25">
        <v>5</v>
      </c>
      <c r="AT301" s="25">
        <v>9</v>
      </c>
      <c r="AU301" s="25">
        <v>1</v>
      </c>
      <c r="AV301" s="25">
        <v>1</v>
      </c>
      <c r="AW301" s="25">
        <v>2</v>
      </c>
      <c r="AX301" s="25">
        <v>5</v>
      </c>
      <c r="AY301" s="25">
        <v>7</v>
      </c>
      <c r="AZ301" s="25">
        <v>3</v>
      </c>
      <c r="BA301" s="25">
        <v>1</v>
      </c>
      <c r="BB301" s="25">
        <v>1</v>
      </c>
      <c r="BC301" s="25">
        <v>2</v>
      </c>
      <c r="BD301" s="25">
        <v>2</v>
      </c>
      <c r="BE301" s="25" t="s">
        <v>32</v>
      </c>
      <c r="BF301" s="25" t="s">
        <v>32</v>
      </c>
      <c r="BG301" s="25" t="s">
        <v>32</v>
      </c>
      <c r="BH301" s="25">
        <v>2</v>
      </c>
    </row>
    <row r="302" spans="1:60" s="26" customFormat="1" ht="12.75">
      <c r="A302" s="25" t="s">
        <v>437</v>
      </c>
      <c r="B302" s="25">
        <v>37</v>
      </c>
      <c r="C302" s="25">
        <v>24</v>
      </c>
      <c r="D302" s="25" t="s">
        <v>434</v>
      </c>
      <c r="E302" s="25" t="s">
        <v>435</v>
      </c>
      <c r="F302" s="23">
        <v>3957</v>
      </c>
      <c r="G302" s="23">
        <v>733</v>
      </c>
      <c r="H302" s="27">
        <v>265</v>
      </c>
      <c r="I302" s="27">
        <v>234</v>
      </c>
      <c r="J302" s="27">
        <v>234</v>
      </c>
      <c r="K302" s="23">
        <v>829</v>
      </c>
      <c r="L302" s="27">
        <v>200</v>
      </c>
      <c r="M302" s="27">
        <v>199</v>
      </c>
      <c r="N302" s="27">
        <v>153</v>
      </c>
      <c r="O302" s="27">
        <v>277</v>
      </c>
      <c r="P302" s="23">
        <v>567</v>
      </c>
      <c r="Q302" s="28">
        <v>95</v>
      </c>
      <c r="R302" s="28">
        <v>126</v>
      </c>
      <c r="S302" s="28">
        <v>124</v>
      </c>
      <c r="T302" s="28">
        <v>222</v>
      </c>
      <c r="U302" s="22">
        <v>445</v>
      </c>
      <c r="V302" s="25">
        <v>97</v>
      </c>
      <c r="W302" s="25">
        <v>91</v>
      </c>
      <c r="X302" s="25">
        <v>112</v>
      </c>
      <c r="Y302" s="25">
        <v>145</v>
      </c>
      <c r="Z302" s="25">
        <v>328</v>
      </c>
      <c r="AA302" s="25">
        <v>67</v>
      </c>
      <c r="AB302" s="25">
        <v>75</v>
      </c>
      <c r="AC302" s="25">
        <v>72</v>
      </c>
      <c r="AD302" s="25">
        <v>114</v>
      </c>
      <c r="AE302" s="25">
        <v>222</v>
      </c>
      <c r="AF302" s="25">
        <v>73</v>
      </c>
      <c r="AG302" s="25">
        <v>53</v>
      </c>
      <c r="AH302" s="25">
        <v>36</v>
      </c>
      <c r="AI302" s="25">
        <v>60</v>
      </c>
      <c r="AJ302" s="25">
        <v>226</v>
      </c>
      <c r="AK302" s="25">
        <v>74</v>
      </c>
      <c r="AL302" s="25">
        <v>42</v>
      </c>
      <c r="AM302" s="25">
        <v>36</v>
      </c>
      <c r="AN302" s="25">
        <v>74</v>
      </c>
      <c r="AO302" s="25">
        <v>196</v>
      </c>
      <c r="AP302" s="25">
        <v>70</v>
      </c>
      <c r="AQ302" s="25">
        <v>31</v>
      </c>
      <c r="AR302" s="25">
        <v>36</v>
      </c>
      <c r="AS302" s="25">
        <v>59</v>
      </c>
      <c r="AT302" s="25">
        <v>184</v>
      </c>
      <c r="AU302" s="25">
        <v>81</v>
      </c>
      <c r="AV302" s="25">
        <v>19</v>
      </c>
      <c r="AW302" s="25">
        <v>23</v>
      </c>
      <c r="AX302" s="25">
        <v>61</v>
      </c>
      <c r="AY302" s="25">
        <v>190</v>
      </c>
      <c r="AZ302" s="25">
        <v>63</v>
      </c>
      <c r="BA302" s="25">
        <v>44</v>
      </c>
      <c r="BB302" s="25">
        <v>26</v>
      </c>
      <c r="BC302" s="25">
        <v>57</v>
      </c>
      <c r="BD302" s="25">
        <v>37</v>
      </c>
      <c r="BE302" s="25" t="s">
        <v>32</v>
      </c>
      <c r="BF302" s="25" t="s">
        <v>32</v>
      </c>
      <c r="BG302" s="25" t="s">
        <v>32</v>
      </c>
      <c r="BH302" s="25">
        <v>37</v>
      </c>
    </row>
    <row r="303" spans="1:60" s="26" customFormat="1" ht="12.75">
      <c r="A303" s="25" t="s">
        <v>438</v>
      </c>
      <c r="B303" s="25">
        <v>41</v>
      </c>
      <c r="C303" s="25">
        <v>24</v>
      </c>
      <c r="D303" s="25" t="s">
        <v>434</v>
      </c>
      <c r="E303" s="25" t="s">
        <v>439</v>
      </c>
      <c r="F303" s="23">
        <v>1905</v>
      </c>
      <c r="G303" s="23">
        <v>399</v>
      </c>
      <c r="H303" s="27">
        <v>77</v>
      </c>
      <c r="I303" s="27">
        <v>168</v>
      </c>
      <c r="J303" s="27">
        <v>154</v>
      </c>
      <c r="K303" s="23">
        <v>445</v>
      </c>
      <c r="L303" s="27">
        <v>65</v>
      </c>
      <c r="M303" s="27">
        <v>130</v>
      </c>
      <c r="N303" s="27">
        <v>156</v>
      </c>
      <c r="O303" s="27">
        <v>94</v>
      </c>
      <c r="P303" s="23">
        <v>307</v>
      </c>
      <c r="Q303" s="28">
        <v>41</v>
      </c>
      <c r="R303" s="28">
        <v>81</v>
      </c>
      <c r="S303" s="28">
        <v>100</v>
      </c>
      <c r="T303" s="28">
        <v>85</v>
      </c>
      <c r="U303" s="22">
        <v>227</v>
      </c>
      <c r="V303" s="25">
        <v>34</v>
      </c>
      <c r="W303" s="25">
        <v>56</v>
      </c>
      <c r="X303" s="25">
        <v>83</v>
      </c>
      <c r="Y303" s="25">
        <v>54</v>
      </c>
      <c r="Z303" s="25">
        <v>184</v>
      </c>
      <c r="AA303" s="25">
        <v>31</v>
      </c>
      <c r="AB303" s="25">
        <v>70</v>
      </c>
      <c r="AC303" s="25">
        <v>49</v>
      </c>
      <c r="AD303" s="25">
        <v>34</v>
      </c>
      <c r="AE303" s="25">
        <v>115</v>
      </c>
      <c r="AF303" s="25">
        <v>28</v>
      </c>
      <c r="AG303" s="25">
        <v>30</v>
      </c>
      <c r="AH303" s="25">
        <v>21</v>
      </c>
      <c r="AI303" s="25">
        <v>36</v>
      </c>
      <c r="AJ303" s="25">
        <v>76</v>
      </c>
      <c r="AK303" s="25">
        <v>23</v>
      </c>
      <c r="AL303" s="25">
        <v>15</v>
      </c>
      <c r="AM303" s="25">
        <v>16</v>
      </c>
      <c r="AN303" s="25">
        <v>22</v>
      </c>
      <c r="AO303" s="25">
        <v>54</v>
      </c>
      <c r="AP303" s="25">
        <v>20</v>
      </c>
      <c r="AQ303" s="25">
        <v>9</v>
      </c>
      <c r="AR303" s="25">
        <v>5</v>
      </c>
      <c r="AS303" s="25">
        <v>20</v>
      </c>
      <c r="AT303" s="25">
        <v>49</v>
      </c>
      <c r="AU303" s="25">
        <v>22</v>
      </c>
      <c r="AV303" s="25">
        <v>7</v>
      </c>
      <c r="AW303" s="25">
        <v>4</v>
      </c>
      <c r="AX303" s="25">
        <v>16</v>
      </c>
      <c r="AY303" s="25">
        <v>38</v>
      </c>
      <c r="AZ303" s="25">
        <v>15</v>
      </c>
      <c r="BA303" s="25">
        <v>5</v>
      </c>
      <c r="BB303" s="25">
        <v>11</v>
      </c>
      <c r="BC303" s="25">
        <v>7</v>
      </c>
      <c r="BD303" s="25">
        <v>11</v>
      </c>
      <c r="BE303" s="25" t="s">
        <v>32</v>
      </c>
      <c r="BF303" s="25" t="s">
        <v>32</v>
      </c>
      <c r="BG303" s="25" t="s">
        <v>32</v>
      </c>
      <c r="BH303" s="25">
        <v>11</v>
      </c>
    </row>
    <row r="304" spans="1:60" s="26" customFormat="1" ht="12.75">
      <c r="A304" s="25" t="s">
        <v>440</v>
      </c>
      <c r="B304" s="25">
        <v>41</v>
      </c>
      <c r="C304" s="25">
        <v>24</v>
      </c>
      <c r="D304" s="25" t="s">
        <v>434</v>
      </c>
      <c r="E304" s="25" t="s">
        <v>439</v>
      </c>
      <c r="F304" s="23">
        <v>509</v>
      </c>
      <c r="G304" s="23">
        <v>121</v>
      </c>
      <c r="H304" s="27">
        <v>19</v>
      </c>
      <c r="I304" s="27">
        <v>58</v>
      </c>
      <c r="J304" s="27">
        <v>44</v>
      </c>
      <c r="K304" s="23">
        <v>124</v>
      </c>
      <c r="L304" s="27">
        <v>23</v>
      </c>
      <c r="M304" s="27">
        <v>33</v>
      </c>
      <c r="N304" s="27">
        <v>37</v>
      </c>
      <c r="O304" s="27">
        <v>31</v>
      </c>
      <c r="P304" s="23">
        <v>79</v>
      </c>
      <c r="Q304" s="28">
        <v>5</v>
      </c>
      <c r="R304" s="28">
        <v>25</v>
      </c>
      <c r="S304" s="28">
        <v>27</v>
      </c>
      <c r="T304" s="28">
        <v>22</v>
      </c>
      <c r="U304" s="22">
        <v>47</v>
      </c>
      <c r="V304" s="25">
        <v>7</v>
      </c>
      <c r="W304" s="25">
        <v>13</v>
      </c>
      <c r="X304" s="25">
        <v>20</v>
      </c>
      <c r="Y304" s="25">
        <v>7</v>
      </c>
      <c r="Z304" s="25">
        <v>45</v>
      </c>
      <c r="AA304" s="25">
        <v>5</v>
      </c>
      <c r="AB304" s="25">
        <v>8</v>
      </c>
      <c r="AC304" s="25">
        <v>20</v>
      </c>
      <c r="AD304" s="25">
        <v>12</v>
      </c>
      <c r="AE304" s="25">
        <v>22</v>
      </c>
      <c r="AF304" s="25">
        <v>4</v>
      </c>
      <c r="AG304" s="25">
        <v>3</v>
      </c>
      <c r="AH304" s="25">
        <v>4</v>
      </c>
      <c r="AI304" s="25">
        <v>11</v>
      </c>
      <c r="AJ304" s="25">
        <v>15</v>
      </c>
      <c r="AK304" s="25">
        <v>3</v>
      </c>
      <c r="AL304" s="25">
        <v>6</v>
      </c>
      <c r="AM304" s="25">
        <v>1</v>
      </c>
      <c r="AN304" s="25">
        <v>5</v>
      </c>
      <c r="AO304" s="25">
        <v>24</v>
      </c>
      <c r="AP304" s="25">
        <v>5</v>
      </c>
      <c r="AQ304" s="25">
        <v>10</v>
      </c>
      <c r="AR304" s="25">
        <v>5</v>
      </c>
      <c r="AS304" s="25">
        <v>4</v>
      </c>
      <c r="AT304" s="25">
        <v>13</v>
      </c>
      <c r="AU304" s="25">
        <v>3</v>
      </c>
      <c r="AV304" s="25">
        <v>2</v>
      </c>
      <c r="AW304" s="25">
        <v>1</v>
      </c>
      <c r="AX304" s="25">
        <v>7</v>
      </c>
      <c r="AY304" s="25">
        <v>14</v>
      </c>
      <c r="AZ304" s="25">
        <v>5</v>
      </c>
      <c r="BA304" s="25">
        <v>3</v>
      </c>
      <c r="BB304" s="25">
        <v>3</v>
      </c>
      <c r="BC304" s="25">
        <v>3</v>
      </c>
      <c r="BD304" s="25">
        <v>5</v>
      </c>
      <c r="BE304" s="25" t="s">
        <v>32</v>
      </c>
      <c r="BF304" s="25" t="s">
        <v>32</v>
      </c>
      <c r="BG304" s="25" t="s">
        <v>32</v>
      </c>
      <c r="BH304" s="25">
        <v>5</v>
      </c>
    </row>
    <row r="305" spans="1:60" s="26" customFormat="1" ht="12.75">
      <c r="A305" s="25" t="s">
        <v>441</v>
      </c>
      <c r="B305" s="25">
        <v>41</v>
      </c>
      <c r="C305" s="25">
        <v>24</v>
      </c>
      <c r="D305" s="25" t="s">
        <v>434</v>
      </c>
      <c r="E305" s="25" t="s">
        <v>439</v>
      </c>
      <c r="F305" s="23">
        <v>513</v>
      </c>
      <c r="G305" s="23">
        <v>114</v>
      </c>
      <c r="H305" s="27">
        <v>18</v>
      </c>
      <c r="I305" s="27">
        <v>41</v>
      </c>
      <c r="J305" s="27">
        <v>55</v>
      </c>
      <c r="K305" s="23">
        <v>114</v>
      </c>
      <c r="L305" s="27">
        <v>21</v>
      </c>
      <c r="M305" s="27">
        <v>43</v>
      </c>
      <c r="N305" s="27">
        <v>19</v>
      </c>
      <c r="O305" s="27">
        <v>31</v>
      </c>
      <c r="P305" s="23">
        <v>91</v>
      </c>
      <c r="Q305" s="28">
        <v>15</v>
      </c>
      <c r="R305" s="28">
        <v>26</v>
      </c>
      <c r="S305" s="28">
        <v>29</v>
      </c>
      <c r="T305" s="28">
        <v>21</v>
      </c>
      <c r="U305" s="22">
        <v>43</v>
      </c>
      <c r="V305" s="25">
        <v>8</v>
      </c>
      <c r="W305" s="25">
        <v>14</v>
      </c>
      <c r="X305" s="25">
        <v>17</v>
      </c>
      <c r="Y305" s="25">
        <v>4</v>
      </c>
      <c r="Z305" s="25">
        <v>42</v>
      </c>
      <c r="AA305" s="25">
        <v>5</v>
      </c>
      <c r="AB305" s="25">
        <v>11</v>
      </c>
      <c r="AC305" s="25">
        <v>15</v>
      </c>
      <c r="AD305" s="25">
        <v>11</v>
      </c>
      <c r="AE305" s="25">
        <v>24</v>
      </c>
      <c r="AF305" s="25">
        <v>10</v>
      </c>
      <c r="AG305" s="25">
        <v>4</v>
      </c>
      <c r="AH305" s="25">
        <v>5</v>
      </c>
      <c r="AI305" s="25">
        <v>5</v>
      </c>
      <c r="AJ305" s="25">
        <v>23</v>
      </c>
      <c r="AK305" s="25">
        <v>8</v>
      </c>
      <c r="AL305" s="25">
        <v>7</v>
      </c>
      <c r="AM305" s="25">
        <v>4</v>
      </c>
      <c r="AN305" s="25">
        <v>4</v>
      </c>
      <c r="AO305" s="25">
        <v>16</v>
      </c>
      <c r="AP305" s="25">
        <v>5</v>
      </c>
      <c r="AQ305" s="25">
        <v>4</v>
      </c>
      <c r="AR305" s="25">
        <v>1</v>
      </c>
      <c r="AS305" s="25">
        <v>6</v>
      </c>
      <c r="AT305" s="25">
        <v>15</v>
      </c>
      <c r="AU305" s="25">
        <v>7</v>
      </c>
      <c r="AV305" s="25">
        <v>0</v>
      </c>
      <c r="AW305" s="25">
        <v>2</v>
      </c>
      <c r="AX305" s="25">
        <v>6</v>
      </c>
      <c r="AY305" s="25">
        <v>25</v>
      </c>
      <c r="AZ305" s="25">
        <v>6</v>
      </c>
      <c r="BA305" s="25">
        <v>3</v>
      </c>
      <c r="BB305" s="25">
        <v>7</v>
      </c>
      <c r="BC305" s="25">
        <v>9</v>
      </c>
      <c r="BD305" s="25">
        <v>6</v>
      </c>
      <c r="BE305" s="25" t="s">
        <v>32</v>
      </c>
      <c r="BF305" s="25" t="s">
        <v>32</v>
      </c>
      <c r="BG305" s="25" t="s">
        <v>32</v>
      </c>
      <c r="BH305" s="25">
        <v>6</v>
      </c>
    </row>
    <row r="306" spans="1:60" s="26" customFormat="1" ht="12.75">
      <c r="A306" s="25" t="s">
        <v>442</v>
      </c>
      <c r="B306" s="25">
        <v>45</v>
      </c>
      <c r="C306" s="25">
        <v>24</v>
      </c>
      <c r="D306" s="25" t="s">
        <v>434</v>
      </c>
      <c r="E306" s="25" t="s">
        <v>443</v>
      </c>
      <c r="F306" s="23">
        <v>618</v>
      </c>
      <c r="G306" s="23">
        <v>131</v>
      </c>
      <c r="H306" s="27">
        <v>20</v>
      </c>
      <c r="I306" s="27">
        <v>57</v>
      </c>
      <c r="J306" s="27">
        <v>54</v>
      </c>
      <c r="K306" s="23">
        <v>133</v>
      </c>
      <c r="L306" s="27">
        <v>20</v>
      </c>
      <c r="M306" s="27">
        <v>46</v>
      </c>
      <c r="N306" s="27">
        <v>51</v>
      </c>
      <c r="O306" s="27">
        <v>16</v>
      </c>
      <c r="P306" s="23">
        <v>106</v>
      </c>
      <c r="Q306" s="28">
        <v>15</v>
      </c>
      <c r="R306" s="28">
        <v>25</v>
      </c>
      <c r="S306" s="28">
        <v>41</v>
      </c>
      <c r="T306" s="28">
        <v>25</v>
      </c>
      <c r="U306" s="22">
        <v>60</v>
      </c>
      <c r="V306" s="25">
        <v>13</v>
      </c>
      <c r="W306" s="25">
        <v>25</v>
      </c>
      <c r="X306" s="25">
        <v>12</v>
      </c>
      <c r="Y306" s="25">
        <v>10</v>
      </c>
      <c r="Z306" s="25">
        <v>59</v>
      </c>
      <c r="AA306" s="25">
        <v>8</v>
      </c>
      <c r="AB306" s="25">
        <v>16</v>
      </c>
      <c r="AC306" s="25">
        <v>16</v>
      </c>
      <c r="AD306" s="25">
        <v>19</v>
      </c>
      <c r="AE306" s="25">
        <v>37</v>
      </c>
      <c r="AF306" s="25">
        <v>7</v>
      </c>
      <c r="AG306" s="25">
        <v>10</v>
      </c>
      <c r="AH306" s="25">
        <v>9</v>
      </c>
      <c r="AI306" s="25">
        <v>11</v>
      </c>
      <c r="AJ306" s="25">
        <v>26</v>
      </c>
      <c r="AK306" s="25">
        <v>8</v>
      </c>
      <c r="AL306" s="25">
        <v>5</v>
      </c>
      <c r="AM306" s="25">
        <v>4</v>
      </c>
      <c r="AN306" s="25">
        <v>9</v>
      </c>
      <c r="AO306" s="25">
        <v>27</v>
      </c>
      <c r="AP306" s="25">
        <v>5</v>
      </c>
      <c r="AQ306" s="25">
        <v>8</v>
      </c>
      <c r="AR306" s="25">
        <v>3</v>
      </c>
      <c r="AS306" s="25">
        <v>11</v>
      </c>
      <c r="AT306" s="25">
        <v>21</v>
      </c>
      <c r="AU306" s="25">
        <v>13</v>
      </c>
      <c r="AV306" s="25">
        <v>4</v>
      </c>
      <c r="AW306" s="25">
        <v>1</v>
      </c>
      <c r="AX306" s="25">
        <v>3</v>
      </c>
      <c r="AY306" s="25">
        <v>15</v>
      </c>
      <c r="AZ306" s="25">
        <v>2</v>
      </c>
      <c r="BA306" s="25">
        <v>4</v>
      </c>
      <c r="BB306" s="25">
        <v>4</v>
      </c>
      <c r="BC306" s="25">
        <v>5</v>
      </c>
      <c r="BD306" s="25">
        <v>3</v>
      </c>
      <c r="BE306" s="25" t="s">
        <v>32</v>
      </c>
      <c r="BF306" s="25" t="s">
        <v>32</v>
      </c>
      <c r="BG306" s="25" t="s">
        <v>32</v>
      </c>
      <c r="BH306" s="25">
        <v>3</v>
      </c>
    </row>
    <row r="307" spans="1:60" s="26" customFormat="1" ht="12.75">
      <c r="A307" s="25" t="s">
        <v>444</v>
      </c>
      <c r="B307" s="25">
        <v>45</v>
      </c>
      <c r="C307" s="25">
        <v>24</v>
      </c>
      <c r="D307" s="25" t="s">
        <v>434</v>
      </c>
      <c r="E307" s="25" t="s">
        <v>443</v>
      </c>
      <c r="F307" s="23">
        <v>886</v>
      </c>
      <c r="G307" s="23">
        <v>200</v>
      </c>
      <c r="H307" s="27">
        <v>31</v>
      </c>
      <c r="I307" s="27">
        <v>75</v>
      </c>
      <c r="J307" s="27">
        <v>94</v>
      </c>
      <c r="K307" s="23">
        <v>221</v>
      </c>
      <c r="L307" s="27">
        <v>27</v>
      </c>
      <c r="M307" s="27">
        <v>64</v>
      </c>
      <c r="N307" s="27">
        <v>83</v>
      </c>
      <c r="O307" s="27">
        <v>47</v>
      </c>
      <c r="P307" s="23">
        <v>137</v>
      </c>
      <c r="Q307" s="28">
        <v>22</v>
      </c>
      <c r="R307" s="28">
        <v>34</v>
      </c>
      <c r="S307" s="28">
        <v>53</v>
      </c>
      <c r="T307" s="28">
        <v>28</v>
      </c>
      <c r="U307" s="22">
        <v>94</v>
      </c>
      <c r="V307" s="25">
        <v>14</v>
      </c>
      <c r="W307" s="25">
        <v>24</v>
      </c>
      <c r="X307" s="25">
        <v>37</v>
      </c>
      <c r="Y307" s="25">
        <v>19</v>
      </c>
      <c r="Z307" s="25">
        <v>66</v>
      </c>
      <c r="AA307" s="25">
        <v>9</v>
      </c>
      <c r="AB307" s="25">
        <v>20</v>
      </c>
      <c r="AC307" s="25">
        <v>24</v>
      </c>
      <c r="AD307" s="25">
        <v>13</v>
      </c>
      <c r="AE307" s="25">
        <v>51</v>
      </c>
      <c r="AF307" s="25">
        <v>15</v>
      </c>
      <c r="AG307" s="25">
        <v>12</v>
      </c>
      <c r="AH307" s="25">
        <v>12</v>
      </c>
      <c r="AI307" s="25">
        <v>12</v>
      </c>
      <c r="AJ307" s="25">
        <v>43</v>
      </c>
      <c r="AK307" s="25">
        <v>14</v>
      </c>
      <c r="AL307" s="25">
        <v>14</v>
      </c>
      <c r="AM307" s="25">
        <v>4</v>
      </c>
      <c r="AN307" s="25">
        <v>11</v>
      </c>
      <c r="AO307" s="25">
        <v>27</v>
      </c>
      <c r="AP307" s="25">
        <v>13</v>
      </c>
      <c r="AQ307" s="25">
        <v>7</v>
      </c>
      <c r="AR307" s="25">
        <v>3</v>
      </c>
      <c r="AS307" s="25">
        <v>4</v>
      </c>
      <c r="AT307" s="25">
        <v>20</v>
      </c>
      <c r="AU307" s="25">
        <v>9</v>
      </c>
      <c r="AV307" s="25">
        <v>3</v>
      </c>
      <c r="AW307" s="25">
        <v>3</v>
      </c>
      <c r="AX307" s="25">
        <v>5</v>
      </c>
      <c r="AY307" s="25">
        <v>21</v>
      </c>
      <c r="AZ307" s="25">
        <v>9</v>
      </c>
      <c r="BA307" s="25">
        <v>6</v>
      </c>
      <c r="BB307" s="25">
        <v>2</v>
      </c>
      <c r="BC307" s="25">
        <v>4</v>
      </c>
      <c r="BD307" s="25">
        <v>6</v>
      </c>
      <c r="BE307" s="25" t="s">
        <v>32</v>
      </c>
      <c r="BF307" s="25" t="s">
        <v>32</v>
      </c>
      <c r="BG307" s="25" t="s">
        <v>32</v>
      </c>
      <c r="BH307" s="25">
        <v>6</v>
      </c>
    </row>
    <row r="308" spans="1:60" s="26" customFormat="1" ht="12.75">
      <c r="A308" s="25" t="s">
        <v>445</v>
      </c>
      <c r="B308" s="25">
        <v>45</v>
      </c>
      <c r="C308" s="25">
        <v>24</v>
      </c>
      <c r="D308" s="25" t="s">
        <v>434</v>
      </c>
      <c r="E308" s="25" t="s">
        <v>434</v>
      </c>
      <c r="F308" s="23">
        <v>5299</v>
      </c>
      <c r="G308" s="23">
        <v>1086</v>
      </c>
      <c r="H308" s="27">
        <v>214</v>
      </c>
      <c r="I308" s="27">
        <v>389</v>
      </c>
      <c r="J308" s="27">
        <v>483</v>
      </c>
      <c r="K308" s="23">
        <v>1181</v>
      </c>
      <c r="L308" s="27">
        <v>171</v>
      </c>
      <c r="M308" s="27">
        <v>302</v>
      </c>
      <c r="N308" s="27">
        <v>473</v>
      </c>
      <c r="O308" s="27">
        <v>235</v>
      </c>
      <c r="P308" s="23">
        <v>829</v>
      </c>
      <c r="Q308" s="28">
        <v>97</v>
      </c>
      <c r="R308" s="28">
        <v>205</v>
      </c>
      <c r="S308" s="28">
        <v>312</v>
      </c>
      <c r="T308" s="28">
        <v>215</v>
      </c>
      <c r="U308" s="22">
        <v>632</v>
      </c>
      <c r="V308" s="25">
        <v>94</v>
      </c>
      <c r="W308" s="25">
        <v>173</v>
      </c>
      <c r="X308" s="25">
        <v>213</v>
      </c>
      <c r="Y308" s="25">
        <v>152</v>
      </c>
      <c r="Z308" s="25">
        <v>475</v>
      </c>
      <c r="AA308" s="25">
        <v>75</v>
      </c>
      <c r="AB308" s="25">
        <v>122</v>
      </c>
      <c r="AC308" s="25">
        <v>166</v>
      </c>
      <c r="AD308" s="25">
        <v>112</v>
      </c>
      <c r="AE308" s="25">
        <v>273</v>
      </c>
      <c r="AF308" s="25">
        <v>88</v>
      </c>
      <c r="AG308" s="25">
        <v>47</v>
      </c>
      <c r="AH308" s="25">
        <v>52</v>
      </c>
      <c r="AI308" s="25">
        <v>86</v>
      </c>
      <c r="AJ308" s="25">
        <v>242</v>
      </c>
      <c r="AK308" s="25">
        <v>103</v>
      </c>
      <c r="AL308" s="25">
        <v>38</v>
      </c>
      <c r="AM308" s="25">
        <v>33</v>
      </c>
      <c r="AN308" s="25">
        <v>68</v>
      </c>
      <c r="AO308" s="25">
        <v>221</v>
      </c>
      <c r="AP308" s="25">
        <v>75</v>
      </c>
      <c r="AQ308" s="25">
        <v>44</v>
      </c>
      <c r="AR308" s="25">
        <v>37</v>
      </c>
      <c r="AS308" s="25">
        <v>65</v>
      </c>
      <c r="AT308" s="25">
        <v>156</v>
      </c>
      <c r="AU308" s="25">
        <v>75</v>
      </c>
      <c r="AV308" s="25">
        <v>26</v>
      </c>
      <c r="AW308" s="25">
        <v>16</v>
      </c>
      <c r="AX308" s="25">
        <v>39</v>
      </c>
      <c r="AY308" s="25">
        <v>177</v>
      </c>
      <c r="AZ308" s="25">
        <v>63</v>
      </c>
      <c r="BA308" s="25">
        <v>36</v>
      </c>
      <c r="BB308" s="25">
        <v>26</v>
      </c>
      <c r="BC308" s="25">
        <v>52</v>
      </c>
      <c r="BD308" s="25">
        <v>27</v>
      </c>
      <c r="BE308" s="25" t="s">
        <v>32</v>
      </c>
      <c r="BF308" s="25" t="s">
        <v>32</v>
      </c>
      <c r="BG308" s="25" t="s">
        <v>32</v>
      </c>
      <c r="BH308" s="25">
        <v>27</v>
      </c>
    </row>
    <row r="309" spans="1:60" s="26" customFormat="1" ht="12.75">
      <c r="A309" s="25" t="s">
        <v>446</v>
      </c>
      <c r="B309" s="25">
        <v>45</v>
      </c>
      <c r="C309" s="25">
        <v>24</v>
      </c>
      <c r="D309" s="25" t="s">
        <v>434</v>
      </c>
      <c r="E309" s="25" t="s">
        <v>434</v>
      </c>
      <c r="F309" s="23">
        <v>313</v>
      </c>
      <c r="G309" s="23"/>
      <c r="H309" s="27"/>
      <c r="I309" s="27"/>
      <c r="J309" s="27"/>
      <c r="K309" s="23">
        <v>95</v>
      </c>
      <c r="L309" s="27">
        <v>10</v>
      </c>
      <c r="M309" s="27">
        <v>28</v>
      </c>
      <c r="N309" s="27">
        <v>36</v>
      </c>
      <c r="O309" s="27">
        <v>21</v>
      </c>
      <c r="P309" s="23">
        <v>46</v>
      </c>
      <c r="Q309" s="28">
        <v>7</v>
      </c>
      <c r="R309" s="28">
        <v>9</v>
      </c>
      <c r="S309" s="28">
        <v>11</v>
      </c>
      <c r="T309" s="28">
        <v>19</v>
      </c>
      <c r="U309" s="22">
        <v>55</v>
      </c>
      <c r="V309" s="25">
        <v>7</v>
      </c>
      <c r="W309" s="25">
        <v>9</v>
      </c>
      <c r="X309" s="25">
        <v>26</v>
      </c>
      <c r="Y309" s="25">
        <v>13</v>
      </c>
      <c r="Z309" s="25">
        <v>40</v>
      </c>
      <c r="AA309" s="25">
        <v>5</v>
      </c>
      <c r="AB309" s="25">
        <v>8</v>
      </c>
      <c r="AC309" s="25">
        <v>14</v>
      </c>
      <c r="AD309" s="25">
        <v>13</v>
      </c>
      <c r="AE309" s="25">
        <v>17</v>
      </c>
      <c r="AF309" s="25">
        <v>3</v>
      </c>
      <c r="AG309" s="25">
        <v>5</v>
      </c>
      <c r="AH309" s="25">
        <v>2</v>
      </c>
      <c r="AI309" s="25">
        <v>7</v>
      </c>
      <c r="AJ309" s="25">
        <v>22</v>
      </c>
      <c r="AK309" s="25">
        <v>6</v>
      </c>
      <c r="AL309" s="25">
        <v>2</v>
      </c>
      <c r="AM309" s="25">
        <v>7</v>
      </c>
      <c r="AN309" s="25">
        <v>7</v>
      </c>
      <c r="AO309" s="25">
        <v>17</v>
      </c>
      <c r="AP309" s="25">
        <v>4</v>
      </c>
      <c r="AQ309" s="25">
        <v>1</v>
      </c>
      <c r="AR309" s="25">
        <v>6</v>
      </c>
      <c r="AS309" s="25">
        <v>6</v>
      </c>
      <c r="AT309" s="25">
        <v>14</v>
      </c>
      <c r="AU309" s="25">
        <v>4</v>
      </c>
      <c r="AV309" s="25">
        <v>3</v>
      </c>
      <c r="AW309" s="25">
        <v>5</v>
      </c>
      <c r="AX309" s="25">
        <v>2</v>
      </c>
      <c r="AY309" s="25">
        <v>7</v>
      </c>
      <c r="AZ309" s="25">
        <v>3</v>
      </c>
      <c r="BA309" s="25">
        <v>0</v>
      </c>
      <c r="BB309" s="25">
        <v>2</v>
      </c>
      <c r="BC309" s="25">
        <v>2</v>
      </c>
      <c r="BD309" s="25">
        <v>0</v>
      </c>
      <c r="BE309" s="25" t="s">
        <v>32</v>
      </c>
      <c r="BF309" s="25" t="s">
        <v>32</v>
      </c>
      <c r="BG309" s="25" t="s">
        <v>32</v>
      </c>
      <c r="BH309" s="25">
        <v>0</v>
      </c>
    </row>
    <row r="310" spans="1:60" s="26" customFormat="1" ht="12.75">
      <c r="A310" s="25" t="s">
        <v>447</v>
      </c>
      <c r="B310" s="25">
        <v>91</v>
      </c>
      <c r="C310" s="25">
        <v>11</v>
      </c>
      <c r="D310" s="25" t="s">
        <v>448</v>
      </c>
      <c r="E310" s="25" t="s">
        <v>449</v>
      </c>
      <c r="F310" s="23">
        <v>1086</v>
      </c>
      <c r="G310" s="23">
        <v>205</v>
      </c>
      <c r="H310" s="27">
        <v>29</v>
      </c>
      <c r="I310" s="27">
        <v>95</v>
      </c>
      <c r="J310" s="27">
        <v>81</v>
      </c>
      <c r="K310" s="23">
        <v>305</v>
      </c>
      <c r="L310" s="27">
        <v>38</v>
      </c>
      <c r="M310" s="27">
        <v>74</v>
      </c>
      <c r="N310" s="27">
        <v>128</v>
      </c>
      <c r="O310" s="27">
        <v>65</v>
      </c>
      <c r="P310" s="23">
        <v>166</v>
      </c>
      <c r="Q310" s="28">
        <v>23</v>
      </c>
      <c r="R310" s="28">
        <v>40</v>
      </c>
      <c r="S310" s="28">
        <v>72</v>
      </c>
      <c r="T310" s="28">
        <v>31</v>
      </c>
      <c r="U310" s="22">
        <v>107</v>
      </c>
      <c r="V310" s="25">
        <v>11</v>
      </c>
      <c r="W310" s="25">
        <v>33</v>
      </c>
      <c r="X310" s="25">
        <v>35</v>
      </c>
      <c r="Y310" s="25">
        <v>28</v>
      </c>
      <c r="Z310" s="25">
        <v>89</v>
      </c>
      <c r="AA310" s="25">
        <v>12</v>
      </c>
      <c r="AB310" s="25">
        <v>25</v>
      </c>
      <c r="AC310" s="25">
        <v>29</v>
      </c>
      <c r="AD310" s="25">
        <v>23</v>
      </c>
      <c r="AE310" s="25">
        <v>50</v>
      </c>
      <c r="AF310" s="25">
        <v>11</v>
      </c>
      <c r="AG310" s="25">
        <v>10</v>
      </c>
      <c r="AH310" s="25">
        <v>10</v>
      </c>
      <c r="AI310" s="25">
        <v>19</v>
      </c>
      <c r="AJ310" s="25">
        <v>41</v>
      </c>
      <c r="AK310" s="25">
        <v>12</v>
      </c>
      <c r="AL310" s="25">
        <v>7</v>
      </c>
      <c r="AM310" s="25">
        <v>9</v>
      </c>
      <c r="AN310" s="25">
        <v>13</v>
      </c>
      <c r="AO310" s="25">
        <v>51</v>
      </c>
      <c r="AP310" s="25">
        <v>9</v>
      </c>
      <c r="AQ310" s="25">
        <v>21</v>
      </c>
      <c r="AR310" s="25">
        <v>9</v>
      </c>
      <c r="AS310" s="25">
        <v>12</v>
      </c>
      <c r="AT310" s="25">
        <v>24</v>
      </c>
      <c r="AU310" s="25">
        <v>9</v>
      </c>
      <c r="AV310" s="25">
        <v>5</v>
      </c>
      <c r="AW310" s="25">
        <v>5</v>
      </c>
      <c r="AX310" s="25">
        <v>5</v>
      </c>
      <c r="AY310" s="25">
        <v>40</v>
      </c>
      <c r="AZ310" s="25">
        <v>12</v>
      </c>
      <c r="BA310" s="25">
        <v>13</v>
      </c>
      <c r="BB310" s="25">
        <v>4</v>
      </c>
      <c r="BC310" s="25">
        <v>11</v>
      </c>
      <c r="BD310" s="25">
        <v>8</v>
      </c>
      <c r="BE310" s="25" t="s">
        <v>32</v>
      </c>
      <c r="BF310" s="25" t="s">
        <v>32</v>
      </c>
      <c r="BG310" s="25" t="s">
        <v>32</v>
      </c>
      <c r="BH310" s="25">
        <v>8</v>
      </c>
    </row>
    <row r="311" spans="1:60" s="26" customFormat="1" ht="12.75">
      <c r="A311" s="25" t="s">
        <v>450</v>
      </c>
      <c r="B311" s="25">
        <v>91</v>
      </c>
      <c r="C311" s="25">
        <v>11</v>
      </c>
      <c r="D311" s="25" t="s">
        <v>448</v>
      </c>
      <c r="E311" s="25" t="s">
        <v>449</v>
      </c>
      <c r="F311" s="23">
        <v>2530</v>
      </c>
      <c r="G311" s="23">
        <v>412</v>
      </c>
      <c r="H311" s="27">
        <v>83</v>
      </c>
      <c r="I311" s="27">
        <v>100</v>
      </c>
      <c r="J311" s="27">
        <v>229</v>
      </c>
      <c r="K311" s="23">
        <v>599</v>
      </c>
      <c r="L311" s="27">
        <v>110</v>
      </c>
      <c r="M311" s="27">
        <v>150</v>
      </c>
      <c r="N311" s="27">
        <v>159</v>
      </c>
      <c r="O311" s="27">
        <v>180</v>
      </c>
      <c r="P311" s="23">
        <v>429</v>
      </c>
      <c r="Q311" s="28">
        <v>85</v>
      </c>
      <c r="R311" s="28">
        <v>85</v>
      </c>
      <c r="S311" s="28">
        <v>124</v>
      </c>
      <c r="T311" s="28">
        <v>135</v>
      </c>
      <c r="U311" s="22">
        <v>337</v>
      </c>
      <c r="V311" s="25">
        <v>47</v>
      </c>
      <c r="W311" s="25">
        <v>88</v>
      </c>
      <c r="X311" s="25">
        <v>106</v>
      </c>
      <c r="Y311" s="25">
        <v>96</v>
      </c>
      <c r="Z311" s="25">
        <v>260</v>
      </c>
      <c r="AA311" s="25">
        <v>27</v>
      </c>
      <c r="AB311" s="25">
        <v>70</v>
      </c>
      <c r="AC311" s="25">
        <v>104</v>
      </c>
      <c r="AD311" s="25">
        <v>59</v>
      </c>
      <c r="AE311" s="25">
        <v>148</v>
      </c>
      <c r="AF311" s="25">
        <v>39</v>
      </c>
      <c r="AG311" s="25">
        <v>33</v>
      </c>
      <c r="AH311" s="25">
        <v>28</v>
      </c>
      <c r="AI311" s="25">
        <v>48</v>
      </c>
      <c r="AJ311" s="25">
        <v>107</v>
      </c>
      <c r="AK311" s="25">
        <v>27</v>
      </c>
      <c r="AL311" s="25">
        <v>22</v>
      </c>
      <c r="AM311" s="25">
        <v>32</v>
      </c>
      <c r="AN311" s="25">
        <v>26</v>
      </c>
      <c r="AO311" s="25">
        <v>82</v>
      </c>
      <c r="AP311" s="25">
        <v>15</v>
      </c>
      <c r="AQ311" s="25">
        <v>15</v>
      </c>
      <c r="AR311" s="25">
        <v>17</v>
      </c>
      <c r="AS311" s="25">
        <v>35</v>
      </c>
      <c r="AT311" s="25">
        <v>58</v>
      </c>
      <c r="AU311" s="25">
        <v>17</v>
      </c>
      <c r="AV311" s="25">
        <v>8</v>
      </c>
      <c r="AW311" s="25">
        <v>12</v>
      </c>
      <c r="AX311" s="25">
        <v>21</v>
      </c>
      <c r="AY311" s="25">
        <v>79</v>
      </c>
      <c r="AZ311" s="25">
        <v>24</v>
      </c>
      <c r="BA311" s="25">
        <v>21</v>
      </c>
      <c r="BB311" s="25">
        <v>14</v>
      </c>
      <c r="BC311" s="25">
        <v>20</v>
      </c>
      <c r="BD311" s="25">
        <v>19</v>
      </c>
      <c r="BE311" s="25" t="s">
        <v>32</v>
      </c>
      <c r="BF311" s="25" t="s">
        <v>32</v>
      </c>
      <c r="BG311" s="25" t="s">
        <v>32</v>
      </c>
      <c r="BH311" s="25">
        <v>19</v>
      </c>
    </row>
    <row r="312" spans="1:60" s="26" customFormat="1" ht="12.75">
      <c r="A312" s="25" t="s">
        <v>451</v>
      </c>
      <c r="B312" s="25">
        <v>91</v>
      </c>
      <c r="C312" s="25">
        <v>11</v>
      </c>
      <c r="D312" s="25" t="s">
        <v>448</v>
      </c>
      <c r="E312" s="25" t="s">
        <v>449</v>
      </c>
      <c r="F312" s="23">
        <v>4402</v>
      </c>
      <c r="G312" s="23">
        <v>984</v>
      </c>
      <c r="H312" s="27">
        <v>146</v>
      </c>
      <c r="I312" s="27">
        <v>407</v>
      </c>
      <c r="J312" s="27">
        <v>431</v>
      </c>
      <c r="K312" s="23">
        <v>993</v>
      </c>
      <c r="L312" s="27">
        <v>107</v>
      </c>
      <c r="M312" s="27">
        <v>278</v>
      </c>
      <c r="N312" s="27">
        <v>424</v>
      </c>
      <c r="O312" s="27">
        <v>184</v>
      </c>
      <c r="P312" s="23">
        <v>759</v>
      </c>
      <c r="Q312" s="28">
        <v>83</v>
      </c>
      <c r="R312" s="28">
        <v>208</v>
      </c>
      <c r="S312" s="28">
        <v>309</v>
      </c>
      <c r="T312" s="28">
        <v>159</v>
      </c>
      <c r="U312" s="22">
        <v>493</v>
      </c>
      <c r="V312" s="25">
        <v>63</v>
      </c>
      <c r="W312" s="25">
        <v>152</v>
      </c>
      <c r="X312" s="25">
        <v>171</v>
      </c>
      <c r="Y312" s="25">
        <v>107</v>
      </c>
      <c r="Z312" s="25">
        <v>394</v>
      </c>
      <c r="AA312" s="25">
        <v>52</v>
      </c>
      <c r="AB312" s="25">
        <v>122</v>
      </c>
      <c r="AC312" s="25">
        <v>135</v>
      </c>
      <c r="AD312" s="25">
        <v>85</v>
      </c>
      <c r="AE312" s="25">
        <v>232</v>
      </c>
      <c r="AF312" s="25">
        <v>64</v>
      </c>
      <c r="AG312" s="25">
        <v>58</v>
      </c>
      <c r="AH312" s="25">
        <v>37</v>
      </c>
      <c r="AI312" s="25">
        <v>73</v>
      </c>
      <c r="AJ312" s="25">
        <v>176</v>
      </c>
      <c r="AK312" s="25">
        <v>40</v>
      </c>
      <c r="AL312" s="25">
        <v>39</v>
      </c>
      <c r="AM312" s="25">
        <v>46</v>
      </c>
      <c r="AN312" s="25">
        <v>51</v>
      </c>
      <c r="AO312" s="25">
        <v>135</v>
      </c>
      <c r="AP312" s="25">
        <v>33</v>
      </c>
      <c r="AQ312" s="25">
        <v>29</v>
      </c>
      <c r="AR312" s="25">
        <v>25</v>
      </c>
      <c r="AS312" s="25">
        <v>48</v>
      </c>
      <c r="AT312" s="25">
        <v>81</v>
      </c>
      <c r="AU312" s="25">
        <v>25</v>
      </c>
      <c r="AV312" s="25">
        <v>15</v>
      </c>
      <c r="AW312" s="25">
        <v>13</v>
      </c>
      <c r="AX312" s="25">
        <v>28</v>
      </c>
      <c r="AY312" s="25">
        <v>112</v>
      </c>
      <c r="AZ312" s="25">
        <v>42</v>
      </c>
      <c r="BA312" s="25">
        <v>30</v>
      </c>
      <c r="BB312" s="25">
        <v>16</v>
      </c>
      <c r="BC312" s="25">
        <v>24</v>
      </c>
      <c r="BD312" s="25">
        <v>43</v>
      </c>
      <c r="BE312" s="25" t="s">
        <v>32</v>
      </c>
      <c r="BF312" s="25" t="s">
        <v>32</v>
      </c>
      <c r="BG312" s="25" t="s">
        <v>32</v>
      </c>
      <c r="BH312" s="25">
        <v>43</v>
      </c>
    </row>
    <row r="313" spans="1:60" s="26" customFormat="1" ht="12.75">
      <c r="A313" s="25" t="s">
        <v>452</v>
      </c>
      <c r="B313" s="25">
        <v>91</v>
      </c>
      <c r="C313" s="25">
        <v>11</v>
      </c>
      <c r="D313" s="25" t="s">
        <v>448</v>
      </c>
      <c r="E313" s="25" t="s">
        <v>449</v>
      </c>
      <c r="F313" s="23">
        <v>1998</v>
      </c>
      <c r="G313" s="23">
        <v>355</v>
      </c>
      <c r="H313" s="27">
        <v>43</v>
      </c>
      <c r="I313" s="27">
        <v>154</v>
      </c>
      <c r="J313" s="27">
        <v>158</v>
      </c>
      <c r="K313" s="23">
        <v>450</v>
      </c>
      <c r="L313" s="27">
        <v>59</v>
      </c>
      <c r="M313" s="27">
        <v>144</v>
      </c>
      <c r="N313" s="27">
        <v>170</v>
      </c>
      <c r="O313" s="27">
        <v>77</v>
      </c>
      <c r="P313" s="23">
        <v>302</v>
      </c>
      <c r="Q313" s="28">
        <v>37</v>
      </c>
      <c r="R313" s="28">
        <v>77</v>
      </c>
      <c r="S313" s="28">
        <v>92</v>
      </c>
      <c r="T313" s="28">
        <v>96</v>
      </c>
      <c r="U313" s="22">
        <v>256</v>
      </c>
      <c r="V313" s="25">
        <v>36</v>
      </c>
      <c r="W313" s="25">
        <v>72</v>
      </c>
      <c r="X313" s="25">
        <v>93</v>
      </c>
      <c r="Y313" s="25">
        <v>55</v>
      </c>
      <c r="Z313" s="25">
        <v>206</v>
      </c>
      <c r="AA313" s="25">
        <v>20</v>
      </c>
      <c r="AB313" s="25">
        <v>66</v>
      </c>
      <c r="AC313" s="25">
        <v>76</v>
      </c>
      <c r="AD313" s="25">
        <v>44</v>
      </c>
      <c r="AE313" s="25">
        <v>118</v>
      </c>
      <c r="AF313" s="25">
        <v>28</v>
      </c>
      <c r="AG313" s="25">
        <v>31</v>
      </c>
      <c r="AH313" s="25">
        <v>18</v>
      </c>
      <c r="AI313" s="25">
        <v>41</v>
      </c>
      <c r="AJ313" s="25">
        <v>87</v>
      </c>
      <c r="AK313" s="25">
        <v>28</v>
      </c>
      <c r="AL313" s="25">
        <v>12</v>
      </c>
      <c r="AM313" s="25">
        <v>19</v>
      </c>
      <c r="AN313" s="25">
        <v>28</v>
      </c>
      <c r="AO313" s="25">
        <v>67</v>
      </c>
      <c r="AP313" s="25">
        <v>14</v>
      </c>
      <c r="AQ313" s="25">
        <v>20</v>
      </c>
      <c r="AR313" s="25">
        <v>13</v>
      </c>
      <c r="AS313" s="25">
        <v>20</v>
      </c>
      <c r="AT313" s="25">
        <v>49</v>
      </c>
      <c r="AU313" s="25">
        <v>18</v>
      </c>
      <c r="AV313" s="25">
        <v>12</v>
      </c>
      <c r="AW313" s="25">
        <v>4</v>
      </c>
      <c r="AX313" s="25">
        <v>15</v>
      </c>
      <c r="AY313" s="25">
        <v>85</v>
      </c>
      <c r="AZ313" s="25">
        <v>31</v>
      </c>
      <c r="BA313" s="25">
        <v>16</v>
      </c>
      <c r="BB313" s="25">
        <v>11</v>
      </c>
      <c r="BC313" s="25">
        <v>27</v>
      </c>
      <c r="BD313" s="25">
        <v>23</v>
      </c>
      <c r="BE313" s="25" t="s">
        <v>32</v>
      </c>
      <c r="BF313" s="25" t="s">
        <v>32</v>
      </c>
      <c r="BG313" s="25" t="s">
        <v>32</v>
      </c>
      <c r="BH313" s="25">
        <v>23</v>
      </c>
    </row>
    <row r="314" spans="1:60" s="26" customFormat="1" ht="12.75">
      <c r="A314" s="25" t="s">
        <v>453</v>
      </c>
      <c r="B314" s="25">
        <v>91</v>
      </c>
      <c r="C314" s="25">
        <v>11</v>
      </c>
      <c r="D314" s="25" t="s">
        <v>448</v>
      </c>
      <c r="E314" s="25" t="s">
        <v>449</v>
      </c>
      <c r="F314" s="23">
        <v>2156</v>
      </c>
      <c r="G314" s="23">
        <v>459</v>
      </c>
      <c r="H314" s="27">
        <v>59</v>
      </c>
      <c r="I314" s="27">
        <v>220</v>
      </c>
      <c r="J314" s="27">
        <v>180</v>
      </c>
      <c r="K314" s="23">
        <v>498</v>
      </c>
      <c r="L314" s="27">
        <v>78</v>
      </c>
      <c r="M314" s="27">
        <v>198</v>
      </c>
      <c r="N314" s="27">
        <v>122</v>
      </c>
      <c r="O314" s="27">
        <v>100</v>
      </c>
      <c r="P314" s="23">
        <v>285</v>
      </c>
      <c r="Q314" s="28">
        <v>24</v>
      </c>
      <c r="R314" s="28">
        <v>65</v>
      </c>
      <c r="S314" s="28">
        <v>112</v>
      </c>
      <c r="T314" s="28">
        <v>84</v>
      </c>
      <c r="U314" s="22">
        <v>300</v>
      </c>
      <c r="V314" s="25">
        <v>38</v>
      </c>
      <c r="W314" s="25">
        <v>84</v>
      </c>
      <c r="X314" s="25">
        <v>113</v>
      </c>
      <c r="Y314" s="25">
        <v>65</v>
      </c>
      <c r="Z314" s="25">
        <v>179</v>
      </c>
      <c r="AA314" s="25">
        <v>17</v>
      </c>
      <c r="AB314" s="25">
        <v>41</v>
      </c>
      <c r="AC314" s="25">
        <v>54</v>
      </c>
      <c r="AD314" s="25">
        <v>67</v>
      </c>
      <c r="AE314" s="25">
        <v>91</v>
      </c>
      <c r="AF314" s="25">
        <v>25</v>
      </c>
      <c r="AG314" s="25">
        <v>18</v>
      </c>
      <c r="AH314" s="25">
        <v>18</v>
      </c>
      <c r="AI314" s="25">
        <v>30</v>
      </c>
      <c r="AJ314" s="25">
        <v>101</v>
      </c>
      <c r="AK314" s="25">
        <v>21</v>
      </c>
      <c r="AL314" s="25">
        <v>23</v>
      </c>
      <c r="AM314" s="25">
        <v>20</v>
      </c>
      <c r="AN314" s="25">
        <v>37</v>
      </c>
      <c r="AO314" s="25">
        <v>82</v>
      </c>
      <c r="AP314" s="25">
        <v>26</v>
      </c>
      <c r="AQ314" s="25">
        <v>20</v>
      </c>
      <c r="AR314" s="25">
        <v>13</v>
      </c>
      <c r="AS314" s="25">
        <v>23</v>
      </c>
      <c r="AT314" s="25">
        <v>58</v>
      </c>
      <c r="AU314" s="25">
        <v>19</v>
      </c>
      <c r="AV314" s="25">
        <v>10</v>
      </c>
      <c r="AW314" s="25">
        <v>4</v>
      </c>
      <c r="AX314" s="25">
        <v>25</v>
      </c>
      <c r="AY314" s="25">
        <v>78</v>
      </c>
      <c r="AZ314" s="25">
        <v>29</v>
      </c>
      <c r="BA314" s="25">
        <v>18</v>
      </c>
      <c r="BB314" s="25">
        <v>14</v>
      </c>
      <c r="BC314" s="25">
        <v>17</v>
      </c>
      <c r="BD314" s="25">
        <v>25</v>
      </c>
      <c r="BE314" s="25" t="s">
        <v>32</v>
      </c>
      <c r="BF314" s="25" t="s">
        <v>32</v>
      </c>
      <c r="BG314" s="25" t="s">
        <v>32</v>
      </c>
      <c r="BH314" s="25">
        <v>25</v>
      </c>
    </row>
    <row r="315" spans="1:60" s="26" customFormat="1" ht="12.75">
      <c r="A315" s="25" t="s">
        <v>454</v>
      </c>
      <c r="B315" s="25">
        <v>77</v>
      </c>
      <c r="C315" s="25">
        <v>11</v>
      </c>
      <c r="D315" s="25" t="s">
        <v>448</v>
      </c>
      <c r="E315" s="25" t="s">
        <v>455</v>
      </c>
      <c r="F315" s="23">
        <v>1105</v>
      </c>
      <c r="G315" s="23">
        <v>168</v>
      </c>
      <c r="H315" s="27">
        <v>35</v>
      </c>
      <c r="I315" s="27">
        <v>47</v>
      </c>
      <c r="J315" s="27">
        <v>86</v>
      </c>
      <c r="K315" s="23">
        <v>304</v>
      </c>
      <c r="L315" s="27">
        <v>41</v>
      </c>
      <c r="M315" s="27">
        <v>104</v>
      </c>
      <c r="N315" s="27">
        <v>104</v>
      </c>
      <c r="O315" s="27">
        <v>55</v>
      </c>
      <c r="P315" s="23">
        <v>195</v>
      </c>
      <c r="Q315" s="28">
        <v>14</v>
      </c>
      <c r="R315" s="28">
        <v>69</v>
      </c>
      <c r="S315" s="28">
        <v>52</v>
      </c>
      <c r="T315" s="28">
        <v>60</v>
      </c>
      <c r="U315" s="22">
        <v>128</v>
      </c>
      <c r="V315" s="25">
        <v>15</v>
      </c>
      <c r="W315" s="25">
        <v>37</v>
      </c>
      <c r="X315" s="25">
        <v>42</v>
      </c>
      <c r="Y315" s="25">
        <v>34</v>
      </c>
      <c r="Z315" s="25">
        <v>90</v>
      </c>
      <c r="AA315" s="25">
        <v>9</v>
      </c>
      <c r="AB315" s="25">
        <v>22</v>
      </c>
      <c r="AC315" s="25">
        <v>29</v>
      </c>
      <c r="AD315" s="25">
        <v>30</v>
      </c>
      <c r="AE315" s="25">
        <v>62</v>
      </c>
      <c r="AF315" s="25">
        <v>17</v>
      </c>
      <c r="AG315" s="25">
        <v>14</v>
      </c>
      <c r="AH315" s="25">
        <v>8</v>
      </c>
      <c r="AI315" s="25">
        <v>23</v>
      </c>
      <c r="AJ315" s="25">
        <v>55</v>
      </c>
      <c r="AK315" s="25">
        <v>11</v>
      </c>
      <c r="AL315" s="25">
        <v>9</v>
      </c>
      <c r="AM315" s="25">
        <v>14</v>
      </c>
      <c r="AN315" s="25">
        <v>21</v>
      </c>
      <c r="AO315" s="25">
        <v>28</v>
      </c>
      <c r="AP315" s="25">
        <v>9</v>
      </c>
      <c r="AQ315" s="25">
        <v>4</v>
      </c>
      <c r="AR315" s="25">
        <v>6</v>
      </c>
      <c r="AS315" s="25">
        <v>9</v>
      </c>
      <c r="AT315" s="25">
        <v>28</v>
      </c>
      <c r="AU315" s="25">
        <v>15</v>
      </c>
      <c r="AV315" s="25">
        <v>3</v>
      </c>
      <c r="AW315" s="25">
        <v>6</v>
      </c>
      <c r="AX315" s="25">
        <v>4</v>
      </c>
      <c r="AY315" s="25">
        <v>39</v>
      </c>
      <c r="AZ315" s="25">
        <v>13</v>
      </c>
      <c r="BA315" s="25">
        <v>11</v>
      </c>
      <c r="BB315" s="25">
        <v>3</v>
      </c>
      <c r="BC315" s="25">
        <v>12</v>
      </c>
      <c r="BD315" s="25">
        <v>8</v>
      </c>
      <c r="BE315" s="25" t="s">
        <v>32</v>
      </c>
      <c r="BF315" s="25" t="s">
        <v>32</v>
      </c>
      <c r="BG315" s="25" t="s">
        <v>32</v>
      </c>
      <c r="BH315" s="25">
        <v>8</v>
      </c>
    </row>
    <row r="316" spans="1:60" s="26" customFormat="1" ht="12.75">
      <c r="A316" s="25" t="s">
        <v>456</v>
      </c>
      <c r="B316" s="25">
        <v>77</v>
      </c>
      <c r="C316" s="25">
        <v>11</v>
      </c>
      <c r="D316" s="25" t="s">
        <v>448</v>
      </c>
      <c r="E316" s="25" t="s">
        <v>455</v>
      </c>
      <c r="F316" s="23">
        <v>359</v>
      </c>
      <c r="G316" s="23">
        <v>79</v>
      </c>
      <c r="H316" s="27">
        <v>16</v>
      </c>
      <c r="I316" s="27">
        <v>33</v>
      </c>
      <c r="J316" s="27">
        <v>30</v>
      </c>
      <c r="K316" s="23">
        <v>98</v>
      </c>
      <c r="L316" s="27">
        <v>15</v>
      </c>
      <c r="M316" s="27">
        <v>29</v>
      </c>
      <c r="N316" s="27">
        <v>37</v>
      </c>
      <c r="O316" s="27">
        <v>17</v>
      </c>
      <c r="P316" s="23">
        <v>55</v>
      </c>
      <c r="Q316" s="28">
        <v>7</v>
      </c>
      <c r="R316" s="28">
        <v>14</v>
      </c>
      <c r="S316" s="28">
        <v>16</v>
      </c>
      <c r="T316" s="28">
        <v>18</v>
      </c>
      <c r="U316" s="22">
        <v>32</v>
      </c>
      <c r="V316" s="25">
        <v>7</v>
      </c>
      <c r="W316" s="25">
        <v>13</v>
      </c>
      <c r="X316" s="25">
        <v>8</v>
      </c>
      <c r="Y316" s="25">
        <v>4</v>
      </c>
      <c r="Z316" s="25">
        <v>29</v>
      </c>
      <c r="AA316" s="25">
        <v>1</v>
      </c>
      <c r="AB316" s="25">
        <v>12</v>
      </c>
      <c r="AC316" s="25">
        <v>8</v>
      </c>
      <c r="AD316" s="25">
        <v>8</v>
      </c>
      <c r="AE316" s="25">
        <v>19</v>
      </c>
      <c r="AF316" s="25">
        <v>4</v>
      </c>
      <c r="AG316" s="25">
        <v>5</v>
      </c>
      <c r="AH316" s="25">
        <v>4</v>
      </c>
      <c r="AI316" s="25">
        <v>6</v>
      </c>
      <c r="AJ316" s="25">
        <v>15</v>
      </c>
      <c r="AK316" s="25">
        <v>2</v>
      </c>
      <c r="AL316" s="25">
        <v>3</v>
      </c>
      <c r="AM316" s="25">
        <v>4</v>
      </c>
      <c r="AN316" s="25">
        <v>6</v>
      </c>
      <c r="AO316" s="25">
        <v>13</v>
      </c>
      <c r="AP316" s="25">
        <v>4</v>
      </c>
      <c r="AQ316" s="25">
        <v>3</v>
      </c>
      <c r="AR316" s="25">
        <v>2</v>
      </c>
      <c r="AS316" s="25">
        <v>4</v>
      </c>
      <c r="AT316" s="25">
        <v>13</v>
      </c>
      <c r="AU316" s="25">
        <v>4</v>
      </c>
      <c r="AV316" s="25">
        <v>2</v>
      </c>
      <c r="AW316" s="25">
        <v>3</v>
      </c>
      <c r="AX316" s="25">
        <v>4</v>
      </c>
      <c r="AY316" s="25">
        <v>5</v>
      </c>
      <c r="AZ316" s="25">
        <v>3</v>
      </c>
      <c r="BA316" s="25">
        <v>2</v>
      </c>
      <c r="BB316" s="25">
        <v>0</v>
      </c>
      <c r="BC316" s="25">
        <v>0</v>
      </c>
      <c r="BD316" s="25">
        <v>1</v>
      </c>
      <c r="BE316" s="25" t="s">
        <v>32</v>
      </c>
      <c r="BF316" s="25" t="s">
        <v>32</v>
      </c>
      <c r="BG316" s="25" t="s">
        <v>32</v>
      </c>
      <c r="BH316" s="25">
        <v>1</v>
      </c>
    </row>
    <row r="317" spans="1:60" s="26" customFormat="1" ht="12.75">
      <c r="A317" s="25" t="s">
        <v>457</v>
      </c>
      <c r="B317" s="25">
        <v>77</v>
      </c>
      <c r="C317" s="25">
        <v>11</v>
      </c>
      <c r="D317" s="25" t="s">
        <v>448</v>
      </c>
      <c r="E317" s="25" t="s">
        <v>458</v>
      </c>
      <c r="F317" s="23">
        <v>738</v>
      </c>
      <c r="G317" s="23">
        <v>188</v>
      </c>
      <c r="H317" s="27">
        <v>35</v>
      </c>
      <c r="I317" s="27">
        <v>83</v>
      </c>
      <c r="J317" s="27">
        <v>70</v>
      </c>
      <c r="K317" s="23">
        <v>161</v>
      </c>
      <c r="L317" s="27">
        <v>14</v>
      </c>
      <c r="M317" s="27">
        <v>58</v>
      </c>
      <c r="N317" s="27">
        <v>62</v>
      </c>
      <c r="O317" s="27">
        <v>27</v>
      </c>
      <c r="P317" s="23">
        <v>123</v>
      </c>
      <c r="Q317" s="28">
        <v>14</v>
      </c>
      <c r="R317" s="28">
        <v>36</v>
      </c>
      <c r="S317" s="28">
        <v>43</v>
      </c>
      <c r="T317" s="28">
        <v>30</v>
      </c>
      <c r="U317" s="22">
        <v>78</v>
      </c>
      <c r="V317" s="25">
        <v>17</v>
      </c>
      <c r="W317" s="25">
        <v>24</v>
      </c>
      <c r="X317" s="25">
        <v>22</v>
      </c>
      <c r="Y317" s="25">
        <v>15</v>
      </c>
      <c r="Z317" s="25">
        <v>65</v>
      </c>
      <c r="AA317" s="25">
        <v>5</v>
      </c>
      <c r="AB317" s="25">
        <v>22</v>
      </c>
      <c r="AC317" s="25">
        <v>20</v>
      </c>
      <c r="AD317" s="25">
        <v>18</v>
      </c>
      <c r="AE317" s="25">
        <v>25</v>
      </c>
      <c r="AF317" s="25">
        <v>8</v>
      </c>
      <c r="AG317" s="25">
        <v>5</v>
      </c>
      <c r="AH317" s="25">
        <v>2</v>
      </c>
      <c r="AI317" s="25">
        <v>10</v>
      </c>
      <c r="AJ317" s="25">
        <v>28</v>
      </c>
      <c r="AK317" s="25">
        <v>7</v>
      </c>
      <c r="AL317" s="25">
        <v>6</v>
      </c>
      <c r="AM317" s="25">
        <v>9</v>
      </c>
      <c r="AN317" s="25">
        <v>6</v>
      </c>
      <c r="AO317" s="25">
        <v>16</v>
      </c>
      <c r="AP317" s="25">
        <v>2</v>
      </c>
      <c r="AQ317" s="25">
        <v>3</v>
      </c>
      <c r="AR317" s="25">
        <v>6</v>
      </c>
      <c r="AS317" s="25">
        <v>5</v>
      </c>
      <c r="AT317" s="25">
        <v>22</v>
      </c>
      <c r="AU317" s="25">
        <v>10</v>
      </c>
      <c r="AV317" s="25">
        <v>7</v>
      </c>
      <c r="AW317" s="25">
        <v>1</v>
      </c>
      <c r="AX317" s="25">
        <v>4</v>
      </c>
      <c r="AY317" s="25">
        <v>22</v>
      </c>
      <c r="AZ317" s="25">
        <v>6</v>
      </c>
      <c r="BA317" s="25">
        <v>8</v>
      </c>
      <c r="BB317" s="25">
        <v>1</v>
      </c>
      <c r="BC317" s="25">
        <v>7</v>
      </c>
      <c r="BD317" s="25">
        <v>10</v>
      </c>
      <c r="BE317" s="25" t="s">
        <v>32</v>
      </c>
      <c r="BF317" s="25" t="s">
        <v>32</v>
      </c>
      <c r="BG317" s="25" t="s">
        <v>32</v>
      </c>
      <c r="BH317" s="25">
        <v>10</v>
      </c>
    </row>
    <row r="318" spans="1:60" s="26" customFormat="1" ht="12.75">
      <c r="A318" s="25" t="s">
        <v>459</v>
      </c>
      <c r="B318" s="25">
        <v>77</v>
      </c>
      <c r="C318" s="25">
        <v>11</v>
      </c>
      <c r="D318" s="25" t="s">
        <v>448</v>
      </c>
      <c r="E318" s="25" t="s">
        <v>458</v>
      </c>
      <c r="F318" s="23">
        <v>3215</v>
      </c>
      <c r="G318" s="23">
        <v>634</v>
      </c>
      <c r="H318" s="27">
        <v>176</v>
      </c>
      <c r="I318" s="27">
        <v>231</v>
      </c>
      <c r="J318" s="27">
        <v>227</v>
      </c>
      <c r="K318" s="23">
        <v>649</v>
      </c>
      <c r="L318" s="27">
        <v>107</v>
      </c>
      <c r="M318" s="27">
        <v>166</v>
      </c>
      <c r="N318" s="27">
        <v>211</v>
      </c>
      <c r="O318" s="27">
        <v>165</v>
      </c>
      <c r="P318" s="23">
        <v>602</v>
      </c>
      <c r="Q318" s="28">
        <v>78</v>
      </c>
      <c r="R318" s="28">
        <v>145</v>
      </c>
      <c r="S318" s="28">
        <v>205</v>
      </c>
      <c r="T318" s="28">
        <v>174</v>
      </c>
      <c r="U318" s="22">
        <v>433</v>
      </c>
      <c r="V318" s="25">
        <v>49</v>
      </c>
      <c r="W318" s="25">
        <v>130</v>
      </c>
      <c r="X318" s="25">
        <v>168</v>
      </c>
      <c r="Y318" s="25">
        <v>86</v>
      </c>
      <c r="Z318" s="25">
        <v>325</v>
      </c>
      <c r="AA318" s="25">
        <v>44</v>
      </c>
      <c r="AB318" s="25">
        <v>103</v>
      </c>
      <c r="AC318" s="25">
        <v>113</v>
      </c>
      <c r="AD318" s="25">
        <v>65</v>
      </c>
      <c r="AE318" s="25">
        <v>171</v>
      </c>
      <c r="AF318" s="25">
        <v>41</v>
      </c>
      <c r="AG318" s="25">
        <v>48</v>
      </c>
      <c r="AH318" s="25">
        <v>34</v>
      </c>
      <c r="AI318" s="25">
        <v>48</v>
      </c>
      <c r="AJ318" s="25">
        <v>114</v>
      </c>
      <c r="AK318" s="25">
        <v>24</v>
      </c>
      <c r="AL318" s="25">
        <v>21</v>
      </c>
      <c r="AM318" s="25">
        <v>26</v>
      </c>
      <c r="AN318" s="25">
        <v>43</v>
      </c>
      <c r="AO318" s="25">
        <v>100</v>
      </c>
      <c r="AP318" s="25">
        <v>32</v>
      </c>
      <c r="AQ318" s="25">
        <v>16</v>
      </c>
      <c r="AR318" s="25">
        <v>31</v>
      </c>
      <c r="AS318" s="25">
        <v>21</v>
      </c>
      <c r="AT318" s="25">
        <v>74</v>
      </c>
      <c r="AU318" s="25">
        <v>28</v>
      </c>
      <c r="AV318" s="25">
        <v>10</v>
      </c>
      <c r="AW318" s="25">
        <v>16</v>
      </c>
      <c r="AX318" s="25">
        <v>20</v>
      </c>
      <c r="AY318" s="25">
        <v>97</v>
      </c>
      <c r="AZ318" s="25">
        <v>27</v>
      </c>
      <c r="BA318" s="25">
        <v>32</v>
      </c>
      <c r="BB318" s="25">
        <v>12</v>
      </c>
      <c r="BC318" s="25">
        <v>26</v>
      </c>
      <c r="BD318" s="25">
        <v>16</v>
      </c>
      <c r="BE318" s="25" t="s">
        <v>32</v>
      </c>
      <c r="BF318" s="25" t="s">
        <v>32</v>
      </c>
      <c r="BG318" s="25" t="s">
        <v>32</v>
      </c>
      <c r="BH318" s="25">
        <v>16</v>
      </c>
    </row>
    <row r="319" spans="1:60" s="26" customFormat="1" ht="12.75">
      <c r="A319" s="25" t="s">
        <v>460</v>
      </c>
      <c r="B319" s="25">
        <v>77</v>
      </c>
      <c r="C319" s="25">
        <v>11</v>
      </c>
      <c r="D319" s="25" t="s">
        <v>448</v>
      </c>
      <c r="E319" s="25" t="s">
        <v>458</v>
      </c>
      <c r="F319" s="23">
        <v>2104</v>
      </c>
      <c r="G319" s="23">
        <v>472</v>
      </c>
      <c r="H319" s="27">
        <v>57</v>
      </c>
      <c r="I319" s="27">
        <v>158</v>
      </c>
      <c r="J319" s="27">
        <v>257</v>
      </c>
      <c r="K319" s="23">
        <v>510</v>
      </c>
      <c r="L319" s="27">
        <v>75</v>
      </c>
      <c r="M319" s="27">
        <v>122</v>
      </c>
      <c r="N319" s="27">
        <v>193</v>
      </c>
      <c r="O319" s="27">
        <v>120</v>
      </c>
      <c r="P319" s="23">
        <v>341</v>
      </c>
      <c r="Q319" s="28">
        <v>38</v>
      </c>
      <c r="R319" s="28">
        <v>87</v>
      </c>
      <c r="S319" s="28">
        <v>113</v>
      </c>
      <c r="T319" s="28">
        <v>103</v>
      </c>
      <c r="U319" s="22">
        <v>233</v>
      </c>
      <c r="V319" s="25">
        <v>31</v>
      </c>
      <c r="W319" s="25">
        <v>72</v>
      </c>
      <c r="X319" s="25">
        <v>72</v>
      </c>
      <c r="Y319" s="25">
        <v>58</v>
      </c>
      <c r="Z319" s="25">
        <v>171</v>
      </c>
      <c r="AA319" s="25">
        <v>32</v>
      </c>
      <c r="AB319" s="25">
        <v>47</v>
      </c>
      <c r="AC319" s="25">
        <v>50</v>
      </c>
      <c r="AD319" s="25">
        <v>42</v>
      </c>
      <c r="AE319" s="25">
        <v>112</v>
      </c>
      <c r="AF319" s="25">
        <v>30</v>
      </c>
      <c r="AG319" s="25">
        <v>26</v>
      </c>
      <c r="AH319" s="25">
        <v>12</v>
      </c>
      <c r="AI319" s="25">
        <v>44</v>
      </c>
      <c r="AJ319" s="25">
        <v>76</v>
      </c>
      <c r="AK319" s="25">
        <v>23</v>
      </c>
      <c r="AL319" s="25">
        <v>15</v>
      </c>
      <c r="AM319" s="25">
        <v>13</v>
      </c>
      <c r="AN319" s="25">
        <v>25</v>
      </c>
      <c r="AO319" s="25">
        <v>54</v>
      </c>
      <c r="AP319" s="25">
        <v>17</v>
      </c>
      <c r="AQ319" s="25">
        <v>10</v>
      </c>
      <c r="AR319" s="25">
        <v>9</v>
      </c>
      <c r="AS319" s="25">
        <v>18</v>
      </c>
      <c r="AT319" s="25">
        <v>49</v>
      </c>
      <c r="AU319" s="25">
        <v>19</v>
      </c>
      <c r="AV319" s="25">
        <v>9</v>
      </c>
      <c r="AW319" s="25">
        <v>9</v>
      </c>
      <c r="AX319" s="25">
        <v>12</v>
      </c>
      <c r="AY319" s="25">
        <v>69</v>
      </c>
      <c r="AZ319" s="25">
        <v>30</v>
      </c>
      <c r="BA319" s="25">
        <v>16</v>
      </c>
      <c r="BB319" s="25">
        <v>6</v>
      </c>
      <c r="BC319" s="25">
        <v>17</v>
      </c>
      <c r="BD319" s="25">
        <v>17</v>
      </c>
      <c r="BE319" s="25" t="s">
        <v>32</v>
      </c>
      <c r="BF319" s="25" t="s">
        <v>32</v>
      </c>
      <c r="BG319" s="25" t="s">
        <v>32</v>
      </c>
      <c r="BH319" s="25">
        <v>17</v>
      </c>
    </row>
    <row r="320" spans="1:60" s="26" customFormat="1" ht="12.75">
      <c r="A320" s="25" t="s">
        <v>461</v>
      </c>
      <c r="B320" s="25">
        <v>77</v>
      </c>
      <c r="C320" s="25">
        <v>11</v>
      </c>
      <c r="D320" s="25" t="s">
        <v>448</v>
      </c>
      <c r="E320" s="25" t="s">
        <v>462</v>
      </c>
      <c r="F320" s="23">
        <v>4413</v>
      </c>
      <c r="G320" s="23">
        <v>951</v>
      </c>
      <c r="H320" s="27">
        <v>141</v>
      </c>
      <c r="I320" s="27">
        <v>399</v>
      </c>
      <c r="J320" s="27">
        <v>411</v>
      </c>
      <c r="K320" s="23">
        <v>1024</v>
      </c>
      <c r="L320" s="27">
        <v>133</v>
      </c>
      <c r="M320" s="27">
        <v>231</v>
      </c>
      <c r="N320" s="27">
        <v>336</v>
      </c>
      <c r="O320" s="27">
        <v>324</v>
      </c>
      <c r="P320" s="23">
        <v>764</v>
      </c>
      <c r="Q320" s="28">
        <v>83</v>
      </c>
      <c r="R320" s="28">
        <v>205</v>
      </c>
      <c r="S320" s="28">
        <v>272</v>
      </c>
      <c r="T320" s="28">
        <v>204</v>
      </c>
      <c r="U320" s="22">
        <v>583</v>
      </c>
      <c r="V320" s="25">
        <v>88</v>
      </c>
      <c r="W320" s="25">
        <v>197</v>
      </c>
      <c r="X320" s="25">
        <v>187</v>
      </c>
      <c r="Y320" s="25">
        <v>111</v>
      </c>
      <c r="Z320" s="25">
        <v>337</v>
      </c>
      <c r="AA320" s="25">
        <v>41</v>
      </c>
      <c r="AB320" s="25">
        <v>78</v>
      </c>
      <c r="AC320" s="25">
        <v>93</v>
      </c>
      <c r="AD320" s="25">
        <v>125</v>
      </c>
      <c r="AE320" s="25">
        <v>191</v>
      </c>
      <c r="AF320" s="25">
        <v>54</v>
      </c>
      <c r="AG320" s="25">
        <v>48</v>
      </c>
      <c r="AH320" s="25">
        <v>39</v>
      </c>
      <c r="AI320" s="25">
        <v>50</v>
      </c>
      <c r="AJ320" s="25">
        <v>174</v>
      </c>
      <c r="AK320" s="25">
        <v>47</v>
      </c>
      <c r="AL320" s="25">
        <v>31</v>
      </c>
      <c r="AM320" s="25">
        <v>42</v>
      </c>
      <c r="AN320" s="25">
        <v>54</v>
      </c>
      <c r="AO320" s="25">
        <v>131</v>
      </c>
      <c r="AP320" s="25">
        <v>41</v>
      </c>
      <c r="AQ320" s="25">
        <v>32</v>
      </c>
      <c r="AR320" s="25">
        <v>24</v>
      </c>
      <c r="AS320" s="25">
        <v>34</v>
      </c>
      <c r="AT320" s="25">
        <v>103</v>
      </c>
      <c r="AU320" s="25">
        <v>42</v>
      </c>
      <c r="AV320" s="25">
        <v>20</v>
      </c>
      <c r="AW320" s="25">
        <v>12</v>
      </c>
      <c r="AX320" s="25">
        <v>29</v>
      </c>
      <c r="AY320" s="25">
        <v>121</v>
      </c>
      <c r="AZ320" s="25">
        <v>44</v>
      </c>
      <c r="BA320" s="25">
        <v>26</v>
      </c>
      <c r="BB320" s="25">
        <v>16</v>
      </c>
      <c r="BC320" s="25">
        <v>35</v>
      </c>
      <c r="BD320" s="25">
        <v>34</v>
      </c>
      <c r="BE320" s="25" t="s">
        <v>32</v>
      </c>
      <c r="BF320" s="25" t="s">
        <v>32</v>
      </c>
      <c r="BG320" s="25" t="s">
        <v>32</v>
      </c>
      <c r="BH320" s="25">
        <v>34</v>
      </c>
    </row>
    <row r="321" spans="1:60" s="26" customFormat="1" ht="12.75">
      <c r="A321" s="25" t="s">
        <v>463</v>
      </c>
      <c r="B321" s="25">
        <v>77</v>
      </c>
      <c r="C321" s="25">
        <v>11</v>
      </c>
      <c r="D321" s="25" t="s">
        <v>448</v>
      </c>
      <c r="E321" s="25" t="s">
        <v>462</v>
      </c>
      <c r="F321" s="23">
        <v>472</v>
      </c>
      <c r="G321" s="23">
        <v>108</v>
      </c>
      <c r="H321" s="27">
        <v>25</v>
      </c>
      <c r="I321" s="27">
        <v>41</v>
      </c>
      <c r="J321" s="27">
        <v>42</v>
      </c>
      <c r="K321" s="23">
        <v>99</v>
      </c>
      <c r="L321" s="27">
        <v>10</v>
      </c>
      <c r="M321" s="27">
        <v>37</v>
      </c>
      <c r="N321" s="27">
        <v>35</v>
      </c>
      <c r="O321" s="27">
        <v>17</v>
      </c>
      <c r="P321" s="23">
        <v>74</v>
      </c>
      <c r="Q321" s="28">
        <v>8</v>
      </c>
      <c r="R321" s="28">
        <v>24</v>
      </c>
      <c r="S321" s="28">
        <v>20</v>
      </c>
      <c r="T321" s="28">
        <v>22</v>
      </c>
      <c r="U321" s="22">
        <v>57</v>
      </c>
      <c r="V321" s="25">
        <v>8</v>
      </c>
      <c r="W321" s="25">
        <v>17</v>
      </c>
      <c r="X321" s="25">
        <v>22</v>
      </c>
      <c r="Y321" s="25">
        <v>10</v>
      </c>
      <c r="Z321" s="25">
        <v>43</v>
      </c>
      <c r="AA321" s="25">
        <v>5</v>
      </c>
      <c r="AB321" s="25">
        <v>12</v>
      </c>
      <c r="AC321" s="25">
        <v>11</v>
      </c>
      <c r="AD321" s="25">
        <v>15</v>
      </c>
      <c r="AE321" s="25">
        <v>25</v>
      </c>
      <c r="AF321" s="25">
        <v>9</v>
      </c>
      <c r="AG321" s="25">
        <v>4</v>
      </c>
      <c r="AH321" s="25">
        <v>4</v>
      </c>
      <c r="AI321" s="25">
        <v>8</v>
      </c>
      <c r="AJ321" s="25">
        <v>18</v>
      </c>
      <c r="AK321" s="25">
        <v>4</v>
      </c>
      <c r="AL321" s="25">
        <v>4</v>
      </c>
      <c r="AM321" s="25">
        <v>9</v>
      </c>
      <c r="AN321" s="25">
        <v>1</v>
      </c>
      <c r="AO321" s="25">
        <v>19</v>
      </c>
      <c r="AP321" s="25">
        <v>11</v>
      </c>
      <c r="AQ321" s="25">
        <v>2</v>
      </c>
      <c r="AR321" s="25">
        <v>2</v>
      </c>
      <c r="AS321" s="25">
        <v>4</v>
      </c>
      <c r="AT321" s="25">
        <v>9</v>
      </c>
      <c r="AU321" s="25">
        <v>4</v>
      </c>
      <c r="AV321" s="25">
        <v>0</v>
      </c>
      <c r="AW321" s="25">
        <v>1</v>
      </c>
      <c r="AX321" s="25">
        <v>4</v>
      </c>
      <c r="AY321" s="25">
        <v>16</v>
      </c>
      <c r="AZ321" s="25">
        <v>6</v>
      </c>
      <c r="BA321" s="25">
        <v>3</v>
      </c>
      <c r="BB321" s="25">
        <v>5</v>
      </c>
      <c r="BC321" s="25">
        <v>2</v>
      </c>
      <c r="BD321" s="25">
        <v>4</v>
      </c>
      <c r="BE321" s="25" t="s">
        <v>32</v>
      </c>
      <c r="BF321" s="25" t="s">
        <v>32</v>
      </c>
      <c r="BG321" s="25" t="s">
        <v>32</v>
      </c>
      <c r="BH321" s="25">
        <v>4</v>
      </c>
    </row>
    <row r="322" spans="1:60" s="26" customFormat="1" ht="12.75">
      <c r="A322" s="25" t="s">
        <v>464</v>
      </c>
      <c r="B322" s="25">
        <v>93</v>
      </c>
      <c r="C322" s="25">
        <v>11</v>
      </c>
      <c r="D322" s="25" t="s">
        <v>448</v>
      </c>
      <c r="E322" s="25" t="s">
        <v>465</v>
      </c>
      <c r="F322" s="23">
        <v>789</v>
      </c>
      <c r="G322" s="23">
        <v>146</v>
      </c>
      <c r="H322" s="27">
        <v>34</v>
      </c>
      <c r="I322" s="27">
        <v>60</v>
      </c>
      <c r="J322" s="27">
        <v>52</v>
      </c>
      <c r="K322" s="23">
        <v>154</v>
      </c>
      <c r="L322" s="27">
        <v>35</v>
      </c>
      <c r="M322" s="27">
        <v>38</v>
      </c>
      <c r="N322" s="27">
        <v>44</v>
      </c>
      <c r="O322" s="27">
        <v>37</v>
      </c>
      <c r="P322" s="23">
        <v>139</v>
      </c>
      <c r="Q322" s="28">
        <v>17</v>
      </c>
      <c r="R322" s="28">
        <v>32</v>
      </c>
      <c r="S322" s="28">
        <v>50</v>
      </c>
      <c r="T322" s="28">
        <v>40</v>
      </c>
      <c r="U322" s="22">
        <v>90</v>
      </c>
      <c r="V322" s="25">
        <v>19</v>
      </c>
      <c r="W322" s="25">
        <v>25</v>
      </c>
      <c r="X322" s="25">
        <v>24</v>
      </c>
      <c r="Y322" s="25">
        <v>22</v>
      </c>
      <c r="Z322" s="25">
        <v>65</v>
      </c>
      <c r="AA322" s="25">
        <v>11</v>
      </c>
      <c r="AB322" s="25">
        <v>17</v>
      </c>
      <c r="AC322" s="25">
        <v>22</v>
      </c>
      <c r="AD322" s="25">
        <v>15</v>
      </c>
      <c r="AE322" s="25">
        <v>57</v>
      </c>
      <c r="AF322" s="25">
        <v>12</v>
      </c>
      <c r="AG322" s="25">
        <v>17</v>
      </c>
      <c r="AH322" s="25">
        <v>13</v>
      </c>
      <c r="AI322" s="25">
        <v>15</v>
      </c>
      <c r="AJ322" s="25">
        <v>53</v>
      </c>
      <c r="AK322" s="25">
        <v>12</v>
      </c>
      <c r="AL322" s="25">
        <v>9</v>
      </c>
      <c r="AM322" s="25">
        <v>13</v>
      </c>
      <c r="AN322" s="25">
        <v>19</v>
      </c>
      <c r="AO322" s="25">
        <v>27</v>
      </c>
      <c r="AP322" s="25">
        <v>13</v>
      </c>
      <c r="AQ322" s="25">
        <v>5</v>
      </c>
      <c r="AR322" s="25">
        <v>5</v>
      </c>
      <c r="AS322" s="25">
        <v>4</v>
      </c>
      <c r="AT322" s="25">
        <v>20</v>
      </c>
      <c r="AU322" s="25">
        <v>8</v>
      </c>
      <c r="AV322" s="25">
        <v>6</v>
      </c>
      <c r="AW322" s="25">
        <v>2</v>
      </c>
      <c r="AX322" s="25">
        <v>4</v>
      </c>
      <c r="AY322" s="25">
        <v>32</v>
      </c>
      <c r="AZ322" s="25">
        <v>9</v>
      </c>
      <c r="BA322" s="25">
        <v>7</v>
      </c>
      <c r="BB322" s="25">
        <v>6</v>
      </c>
      <c r="BC322" s="25">
        <v>10</v>
      </c>
      <c r="BD322" s="25">
        <v>6</v>
      </c>
      <c r="BE322" s="25" t="s">
        <v>32</v>
      </c>
      <c r="BF322" s="25" t="s">
        <v>32</v>
      </c>
      <c r="BG322" s="25" t="s">
        <v>32</v>
      </c>
      <c r="BH322" s="25">
        <v>6</v>
      </c>
    </row>
    <row r="323" spans="1:60" s="26" customFormat="1" ht="12.75">
      <c r="A323" s="25" t="s">
        <v>466</v>
      </c>
      <c r="B323" s="25">
        <v>93</v>
      </c>
      <c r="C323" s="25">
        <v>11</v>
      </c>
      <c r="D323" s="25" t="s">
        <v>448</v>
      </c>
      <c r="E323" s="25" t="s">
        <v>465</v>
      </c>
      <c r="F323" s="23">
        <v>1295</v>
      </c>
      <c r="G323" s="23">
        <v>248</v>
      </c>
      <c r="H323" s="27">
        <v>33</v>
      </c>
      <c r="I323" s="27">
        <v>100</v>
      </c>
      <c r="J323" s="27">
        <v>115</v>
      </c>
      <c r="K323" s="23">
        <v>260</v>
      </c>
      <c r="L323" s="27">
        <v>33</v>
      </c>
      <c r="M323" s="27">
        <v>75</v>
      </c>
      <c r="N323" s="27">
        <v>91</v>
      </c>
      <c r="O323" s="27">
        <v>61</v>
      </c>
      <c r="P323" s="23">
        <v>217</v>
      </c>
      <c r="Q323" s="28">
        <v>20</v>
      </c>
      <c r="R323" s="28">
        <v>56</v>
      </c>
      <c r="S323" s="28">
        <v>87</v>
      </c>
      <c r="T323" s="28">
        <v>54</v>
      </c>
      <c r="U323" s="22">
        <v>157</v>
      </c>
      <c r="V323" s="25">
        <v>23</v>
      </c>
      <c r="W323" s="25">
        <v>45</v>
      </c>
      <c r="X323" s="25">
        <v>60</v>
      </c>
      <c r="Y323" s="25">
        <v>29</v>
      </c>
      <c r="Z323" s="25">
        <v>111</v>
      </c>
      <c r="AA323" s="25">
        <v>15</v>
      </c>
      <c r="AB323" s="25">
        <v>37</v>
      </c>
      <c r="AC323" s="25">
        <v>33</v>
      </c>
      <c r="AD323" s="25">
        <v>26</v>
      </c>
      <c r="AE323" s="25">
        <v>94</v>
      </c>
      <c r="AF323" s="25">
        <v>33</v>
      </c>
      <c r="AG323" s="25">
        <v>15</v>
      </c>
      <c r="AH323" s="25">
        <v>21</v>
      </c>
      <c r="AI323" s="25">
        <v>25</v>
      </c>
      <c r="AJ323" s="25">
        <v>60</v>
      </c>
      <c r="AK323" s="25">
        <v>12</v>
      </c>
      <c r="AL323" s="25">
        <v>10</v>
      </c>
      <c r="AM323" s="25">
        <v>12</v>
      </c>
      <c r="AN323" s="25">
        <v>26</v>
      </c>
      <c r="AO323" s="25">
        <v>57</v>
      </c>
      <c r="AP323" s="25">
        <v>15</v>
      </c>
      <c r="AQ323" s="25">
        <v>13</v>
      </c>
      <c r="AR323" s="25">
        <v>15</v>
      </c>
      <c r="AS323" s="25">
        <v>14</v>
      </c>
      <c r="AT323" s="25">
        <v>30</v>
      </c>
      <c r="AU323" s="25">
        <v>6</v>
      </c>
      <c r="AV323" s="25">
        <v>4</v>
      </c>
      <c r="AW323" s="25">
        <v>9</v>
      </c>
      <c r="AX323" s="25">
        <v>11</v>
      </c>
      <c r="AY323" s="25">
        <v>50</v>
      </c>
      <c r="AZ323" s="25">
        <v>16</v>
      </c>
      <c r="BA323" s="25">
        <v>13</v>
      </c>
      <c r="BB323" s="25">
        <v>7</v>
      </c>
      <c r="BC323" s="25">
        <v>14</v>
      </c>
      <c r="BD323" s="25">
        <v>11</v>
      </c>
      <c r="BE323" s="25" t="s">
        <v>32</v>
      </c>
      <c r="BF323" s="25" t="s">
        <v>32</v>
      </c>
      <c r="BG323" s="25" t="s">
        <v>32</v>
      </c>
      <c r="BH323" s="25">
        <v>11</v>
      </c>
    </row>
    <row r="324" spans="1:60" s="26" customFormat="1" ht="12.75">
      <c r="A324" s="25" t="s">
        <v>467</v>
      </c>
      <c r="B324" s="25">
        <v>93</v>
      </c>
      <c r="C324" s="25">
        <v>11</v>
      </c>
      <c r="D324" s="25" t="s">
        <v>448</v>
      </c>
      <c r="E324" s="25" t="s">
        <v>465</v>
      </c>
      <c r="F324" s="23">
        <v>1086</v>
      </c>
      <c r="G324" s="23">
        <v>196</v>
      </c>
      <c r="H324" s="27">
        <v>33</v>
      </c>
      <c r="I324" s="27">
        <v>79</v>
      </c>
      <c r="J324" s="27">
        <v>84</v>
      </c>
      <c r="K324" s="23">
        <v>237</v>
      </c>
      <c r="L324" s="27">
        <v>36</v>
      </c>
      <c r="M324" s="27">
        <v>54</v>
      </c>
      <c r="N324" s="27">
        <v>90</v>
      </c>
      <c r="O324" s="27">
        <v>57</v>
      </c>
      <c r="P324" s="23">
        <v>175</v>
      </c>
      <c r="Q324" s="28">
        <v>25</v>
      </c>
      <c r="R324" s="28">
        <v>41</v>
      </c>
      <c r="S324" s="28">
        <v>51</v>
      </c>
      <c r="T324" s="28">
        <v>58</v>
      </c>
      <c r="U324" s="22">
        <v>130</v>
      </c>
      <c r="V324" s="25">
        <v>24</v>
      </c>
      <c r="W324" s="25">
        <v>37</v>
      </c>
      <c r="X324" s="25">
        <v>35</v>
      </c>
      <c r="Y324" s="25">
        <v>34</v>
      </c>
      <c r="Z324" s="25">
        <v>118</v>
      </c>
      <c r="AA324" s="25">
        <v>14</v>
      </c>
      <c r="AB324" s="25">
        <v>34</v>
      </c>
      <c r="AC324" s="25">
        <v>34</v>
      </c>
      <c r="AD324" s="25">
        <v>36</v>
      </c>
      <c r="AE324" s="25">
        <v>47</v>
      </c>
      <c r="AF324" s="25">
        <v>9</v>
      </c>
      <c r="AG324" s="25">
        <v>13</v>
      </c>
      <c r="AH324" s="25">
        <v>11</v>
      </c>
      <c r="AI324" s="25">
        <v>14</v>
      </c>
      <c r="AJ324" s="25">
        <v>47</v>
      </c>
      <c r="AK324" s="25">
        <v>11</v>
      </c>
      <c r="AL324" s="25">
        <v>10</v>
      </c>
      <c r="AM324" s="25">
        <v>12</v>
      </c>
      <c r="AN324" s="25">
        <v>14</v>
      </c>
      <c r="AO324" s="25">
        <v>27</v>
      </c>
      <c r="AP324" s="25">
        <v>5</v>
      </c>
      <c r="AQ324" s="25">
        <v>6</v>
      </c>
      <c r="AR324" s="25">
        <v>5</v>
      </c>
      <c r="AS324" s="25">
        <v>11</v>
      </c>
      <c r="AT324" s="25">
        <v>23</v>
      </c>
      <c r="AU324" s="25">
        <v>6</v>
      </c>
      <c r="AV324" s="25">
        <v>5</v>
      </c>
      <c r="AW324" s="25">
        <v>5</v>
      </c>
      <c r="AX324" s="25">
        <v>7</v>
      </c>
      <c r="AY324" s="25">
        <v>67</v>
      </c>
      <c r="AZ324" s="25">
        <v>29</v>
      </c>
      <c r="BA324" s="25">
        <v>13</v>
      </c>
      <c r="BB324" s="25">
        <v>10</v>
      </c>
      <c r="BC324" s="25">
        <v>15</v>
      </c>
      <c r="BD324" s="25">
        <v>19</v>
      </c>
      <c r="BE324" s="25" t="s">
        <v>32</v>
      </c>
      <c r="BF324" s="25" t="s">
        <v>32</v>
      </c>
      <c r="BG324" s="25" t="s">
        <v>32</v>
      </c>
      <c r="BH324" s="25">
        <v>19</v>
      </c>
    </row>
    <row r="325" spans="1:60" s="26" customFormat="1" ht="12.75">
      <c r="A325" s="25" t="s">
        <v>468</v>
      </c>
      <c r="B325" s="25">
        <v>93</v>
      </c>
      <c r="C325" s="25">
        <v>11</v>
      </c>
      <c r="D325" s="25" t="s">
        <v>448</v>
      </c>
      <c r="E325" s="25" t="s">
        <v>465</v>
      </c>
      <c r="F325" s="23">
        <v>1166</v>
      </c>
      <c r="G325" s="23">
        <v>143</v>
      </c>
      <c r="H325" s="27">
        <v>57</v>
      </c>
      <c r="I325" s="27">
        <v>44</v>
      </c>
      <c r="J325" s="27">
        <v>42</v>
      </c>
      <c r="K325" s="23">
        <v>209</v>
      </c>
      <c r="L325" s="27">
        <v>35</v>
      </c>
      <c r="M325" s="27">
        <v>54</v>
      </c>
      <c r="N325" s="27">
        <v>62</v>
      </c>
      <c r="O325" s="27">
        <v>58</v>
      </c>
      <c r="P325" s="23">
        <v>183</v>
      </c>
      <c r="Q325" s="28">
        <v>27</v>
      </c>
      <c r="R325" s="28">
        <v>54</v>
      </c>
      <c r="S325" s="28">
        <v>68</v>
      </c>
      <c r="T325" s="28">
        <v>34</v>
      </c>
      <c r="U325" s="22">
        <v>171</v>
      </c>
      <c r="V325" s="25">
        <v>36</v>
      </c>
      <c r="W325" s="25">
        <v>50</v>
      </c>
      <c r="X325" s="25">
        <v>54</v>
      </c>
      <c r="Y325" s="25">
        <v>31</v>
      </c>
      <c r="Z325" s="25">
        <v>116</v>
      </c>
      <c r="AA325" s="25">
        <v>21</v>
      </c>
      <c r="AB325" s="25">
        <v>34</v>
      </c>
      <c r="AC325" s="25">
        <v>30</v>
      </c>
      <c r="AD325" s="25">
        <v>31</v>
      </c>
      <c r="AE325" s="25">
        <v>77</v>
      </c>
      <c r="AF325" s="25">
        <v>23</v>
      </c>
      <c r="AG325" s="25">
        <v>16</v>
      </c>
      <c r="AH325" s="25">
        <v>14</v>
      </c>
      <c r="AI325" s="25">
        <v>24</v>
      </c>
      <c r="AJ325" s="25">
        <v>81</v>
      </c>
      <c r="AK325" s="25">
        <v>19</v>
      </c>
      <c r="AL325" s="25">
        <v>23</v>
      </c>
      <c r="AM325" s="25">
        <v>18</v>
      </c>
      <c r="AN325" s="25">
        <v>21</v>
      </c>
      <c r="AO325" s="25">
        <v>72</v>
      </c>
      <c r="AP325" s="25">
        <v>14</v>
      </c>
      <c r="AQ325" s="25">
        <v>16</v>
      </c>
      <c r="AR325" s="25">
        <v>22</v>
      </c>
      <c r="AS325" s="25">
        <v>20</v>
      </c>
      <c r="AT325" s="25">
        <v>19</v>
      </c>
      <c r="AU325" s="25">
        <v>0</v>
      </c>
      <c r="AV325" s="25">
        <v>10</v>
      </c>
      <c r="AW325" s="25">
        <v>3</v>
      </c>
      <c r="AX325" s="25">
        <v>6</v>
      </c>
      <c r="AY325" s="25">
        <v>72</v>
      </c>
      <c r="AZ325" s="25">
        <v>21</v>
      </c>
      <c r="BA325" s="25">
        <v>15</v>
      </c>
      <c r="BB325" s="25">
        <v>12</v>
      </c>
      <c r="BC325" s="25">
        <v>24</v>
      </c>
      <c r="BD325" s="25">
        <v>23</v>
      </c>
      <c r="BE325" s="25" t="s">
        <v>32</v>
      </c>
      <c r="BF325" s="25" t="s">
        <v>32</v>
      </c>
      <c r="BG325" s="25" t="s">
        <v>32</v>
      </c>
      <c r="BH325" s="25">
        <v>23</v>
      </c>
    </row>
    <row r="326" spans="1:60" s="26" customFormat="1" ht="12.75">
      <c r="A326" s="25" t="s">
        <v>469</v>
      </c>
      <c r="B326" s="25">
        <v>93</v>
      </c>
      <c r="C326" s="25">
        <v>11</v>
      </c>
      <c r="D326" s="25" t="s">
        <v>448</v>
      </c>
      <c r="E326" s="25" t="s">
        <v>465</v>
      </c>
      <c r="F326" s="23">
        <v>2594</v>
      </c>
      <c r="G326" s="23">
        <v>690</v>
      </c>
      <c r="H326" s="27">
        <v>134</v>
      </c>
      <c r="I326" s="27">
        <v>283</v>
      </c>
      <c r="J326" s="27">
        <v>273</v>
      </c>
      <c r="K326" s="23">
        <v>492</v>
      </c>
      <c r="L326" s="27">
        <v>115</v>
      </c>
      <c r="M326" s="27">
        <v>133</v>
      </c>
      <c r="N326" s="27">
        <v>155</v>
      </c>
      <c r="O326" s="27">
        <v>89</v>
      </c>
      <c r="P326" s="23">
        <v>353</v>
      </c>
      <c r="Q326" s="28">
        <v>76</v>
      </c>
      <c r="R326" s="28">
        <v>62</v>
      </c>
      <c r="S326" s="28">
        <v>100</v>
      </c>
      <c r="T326" s="28">
        <v>115</v>
      </c>
      <c r="U326" s="22">
        <v>281</v>
      </c>
      <c r="V326" s="25">
        <v>35</v>
      </c>
      <c r="W326" s="25">
        <v>67</v>
      </c>
      <c r="X326" s="25">
        <v>82</v>
      </c>
      <c r="Y326" s="25">
        <v>97</v>
      </c>
      <c r="Z326" s="25">
        <v>258</v>
      </c>
      <c r="AA326" s="25">
        <v>33</v>
      </c>
      <c r="AB326" s="25">
        <v>95</v>
      </c>
      <c r="AC326" s="25">
        <v>75</v>
      </c>
      <c r="AD326" s="25">
        <v>55</v>
      </c>
      <c r="AE326" s="25">
        <v>141</v>
      </c>
      <c r="AF326" s="25">
        <v>37</v>
      </c>
      <c r="AG326" s="25">
        <v>31</v>
      </c>
      <c r="AH326" s="25">
        <v>23</v>
      </c>
      <c r="AI326" s="25">
        <v>50</v>
      </c>
      <c r="AJ326" s="25">
        <v>110</v>
      </c>
      <c r="AK326" s="25">
        <v>40</v>
      </c>
      <c r="AL326" s="25">
        <v>12</v>
      </c>
      <c r="AM326" s="25">
        <v>29</v>
      </c>
      <c r="AN326" s="25">
        <v>29</v>
      </c>
      <c r="AO326" s="25">
        <v>86</v>
      </c>
      <c r="AP326" s="25">
        <v>27</v>
      </c>
      <c r="AQ326" s="25">
        <v>17</v>
      </c>
      <c r="AR326" s="25">
        <v>20</v>
      </c>
      <c r="AS326" s="25">
        <v>22</v>
      </c>
      <c r="AT326" s="25">
        <v>72</v>
      </c>
      <c r="AU326" s="25">
        <v>26</v>
      </c>
      <c r="AV326" s="25">
        <v>12</v>
      </c>
      <c r="AW326" s="25">
        <v>5</v>
      </c>
      <c r="AX326" s="25">
        <v>29</v>
      </c>
      <c r="AY326" s="25">
        <v>85</v>
      </c>
      <c r="AZ326" s="25">
        <v>20</v>
      </c>
      <c r="BA326" s="25">
        <v>23</v>
      </c>
      <c r="BB326" s="25">
        <v>22</v>
      </c>
      <c r="BC326" s="25">
        <v>20</v>
      </c>
      <c r="BD326" s="25">
        <v>26</v>
      </c>
      <c r="BE326" s="25" t="s">
        <v>32</v>
      </c>
      <c r="BF326" s="25" t="s">
        <v>32</v>
      </c>
      <c r="BG326" s="25" t="s">
        <v>32</v>
      </c>
      <c r="BH326" s="25">
        <v>26</v>
      </c>
    </row>
    <row r="327" spans="1:60" s="26" customFormat="1" ht="12.75">
      <c r="A327" s="25" t="s">
        <v>470</v>
      </c>
      <c r="B327" s="25">
        <v>93</v>
      </c>
      <c r="C327" s="25">
        <v>11</v>
      </c>
      <c r="D327" s="25" t="s">
        <v>448</v>
      </c>
      <c r="E327" s="25" t="s">
        <v>465</v>
      </c>
      <c r="F327" s="23">
        <v>694</v>
      </c>
      <c r="G327" s="23">
        <v>138</v>
      </c>
      <c r="H327" s="27">
        <v>26</v>
      </c>
      <c r="I327" s="27">
        <v>46</v>
      </c>
      <c r="J327" s="27">
        <v>66</v>
      </c>
      <c r="K327" s="23">
        <v>138</v>
      </c>
      <c r="L327" s="27">
        <v>16</v>
      </c>
      <c r="M327" s="27">
        <v>41</v>
      </c>
      <c r="N327" s="27">
        <v>42</v>
      </c>
      <c r="O327" s="27">
        <v>39</v>
      </c>
      <c r="P327" s="23">
        <v>103</v>
      </c>
      <c r="Q327" s="28">
        <v>13</v>
      </c>
      <c r="R327" s="28">
        <v>32</v>
      </c>
      <c r="S327" s="28">
        <v>29</v>
      </c>
      <c r="T327" s="28">
        <v>29</v>
      </c>
      <c r="U327" s="22">
        <v>76</v>
      </c>
      <c r="V327" s="25">
        <v>11</v>
      </c>
      <c r="W327" s="25">
        <v>20</v>
      </c>
      <c r="X327" s="25">
        <v>24</v>
      </c>
      <c r="Y327" s="25">
        <v>21</v>
      </c>
      <c r="Z327" s="25">
        <v>53</v>
      </c>
      <c r="AA327" s="25">
        <v>8</v>
      </c>
      <c r="AB327" s="25">
        <v>16</v>
      </c>
      <c r="AC327" s="25">
        <v>14</v>
      </c>
      <c r="AD327" s="25">
        <v>15</v>
      </c>
      <c r="AE327" s="25">
        <v>50</v>
      </c>
      <c r="AF327" s="25">
        <v>12</v>
      </c>
      <c r="AG327" s="25">
        <v>12</v>
      </c>
      <c r="AH327" s="25">
        <v>9</v>
      </c>
      <c r="AI327" s="25">
        <v>17</v>
      </c>
      <c r="AJ327" s="25">
        <v>32</v>
      </c>
      <c r="AK327" s="25">
        <v>10</v>
      </c>
      <c r="AL327" s="25">
        <v>7</v>
      </c>
      <c r="AM327" s="25">
        <v>10</v>
      </c>
      <c r="AN327" s="25">
        <v>5</v>
      </c>
      <c r="AO327" s="25">
        <v>33</v>
      </c>
      <c r="AP327" s="25">
        <v>8</v>
      </c>
      <c r="AQ327" s="25">
        <v>8</v>
      </c>
      <c r="AR327" s="25">
        <v>8</v>
      </c>
      <c r="AS327" s="25">
        <v>9</v>
      </c>
      <c r="AT327" s="25">
        <v>22</v>
      </c>
      <c r="AU327" s="25">
        <v>7</v>
      </c>
      <c r="AV327" s="25">
        <v>4</v>
      </c>
      <c r="AW327" s="25">
        <v>4</v>
      </c>
      <c r="AX327" s="25">
        <v>7</v>
      </c>
      <c r="AY327" s="25">
        <v>36</v>
      </c>
      <c r="AZ327" s="25">
        <v>9</v>
      </c>
      <c r="BA327" s="25">
        <v>7</v>
      </c>
      <c r="BB327" s="25">
        <v>9</v>
      </c>
      <c r="BC327" s="25">
        <v>11</v>
      </c>
      <c r="BD327" s="25">
        <v>13</v>
      </c>
      <c r="BE327" s="25" t="s">
        <v>32</v>
      </c>
      <c r="BF327" s="25" t="s">
        <v>32</v>
      </c>
      <c r="BG327" s="25" t="s">
        <v>32</v>
      </c>
      <c r="BH327" s="25">
        <v>13</v>
      </c>
    </row>
    <row r="328" spans="1:60" s="26" customFormat="1" ht="12.75">
      <c r="A328" s="25" t="s">
        <v>471</v>
      </c>
      <c r="B328" s="25">
        <v>93</v>
      </c>
      <c r="C328" s="25">
        <v>11</v>
      </c>
      <c r="D328" s="25" t="s">
        <v>448</v>
      </c>
      <c r="E328" s="25" t="s">
        <v>465</v>
      </c>
      <c r="F328" s="23">
        <v>791</v>
      </c>
      <c r="G328" s="23">
        <v>173</v>
      </c>
      <c r="H328" s="27">
        <v>28</v>
      </c>
      <c r="I328" s="27">
        <v>95</v>
      </c>
      <c r="J328" s="27">
        <v>50</v>
      </c>
      <c r="K328" s="23">
        <v>181</v>
      </c>
      <c r="L328" s="27">
        <v>24</v>
      </c>
      <c r="M328" s="27">
        <v>67</v>
      </c>
      <c r="N328" s="27">
        <v>56</v>
      </c>
      <c r="O328" s="27">
        <v>34</v>
      </c>
      <c r="P328" s="23">
        <v>124</v>
      </c>
      <c r="Q328" s="28">
        <v>20</v>
      </c>
      <c r="R328" s="28">
        <v>35</v>
      </c>
      <c r="S328" s="28">
        <v>42</v>
      </c>
      <c r="T328" s="28">
        <v>27</v>
      </c>
      <c r="U328" s="22">
        <v>100</v>
      </c>
      <c r="V328" s="25">
        <v>14</v>
      </c>
      <c r="W328" s="25">
        <v>34</v>
      </c>
      <c r="X328" s="25">
        <v>31</v>
      </c>
      <c r="Y328" s="25">
        <v>21</v>
      </c>
      <c r="Z328" s="25">
        <v>63</v>
      </c>
      <c r="AA328" s="25">
        <v>15</v>
      </c>
      <c r="AB328" s="25">
        <v>15</v>
      </c>
      <c r="AC328" s="25">
        <v>16</v>
      </c>
      <c r="AD328" s="25">
        <v>17</v>
      </c>
      <c r="AE328" s="25">
        <v>44</v>
      </c>
      <c r="AF328" s="25">
        <v>7</v>
      </c>
      <c r="AG328" s="25">
        <v>9</v>
      </c>
      <c r="AH328" s="25">
        <v>11</v>
      </c>
      <c r="AI328" s="25">
        <v>17</v>
      </c>
      <c r="AJ328" s="25">
        <v>36</v>
      </c>
      <c r="AK328" s="25">
        <v>13</v>
      </c>
      <c r="AL328" s="25">
        <v>10</v>
      </c>
      <c r="AM328" s="25">
        <v>6</v>
      </c>
      <c r="AN328" s="25">
        <v>7</v>
      </c>
      <c r="AO328" s="25">
        <v>28</v>
      </c>
      <c r="AP328" s="25">
        <v>4</v>
      </c>
      <c r="AQ328" s="25">
        <v>9</v>
      </c>
      <c r="AR328" s="25">
        <v>7</v>
      </c>
      <c r="AS328" s="25">
        <v>8</v>
      </c>
      <c r="AT328" s="25">
        <v>15</v>
      </c>
      <c r="AU328" s="25">
        <v>4</v>
      </c>
      <c r="AV328" s="25">
        <v>3</v>
      </c>
      <c r="AW328" s="25">
        <v>2</v>
      </c>
      <c r="AX328" s="25">
        <v>6</v>
      </c>
      <c r="AY328" s="25">
        <v>24</v>
      </c>
      <c r="AZ328" s="25">
        <v>7</v>
      </c>
      <c r="BA328" s="25">
        <v>3</v>
      </c>
      <c r="BB328" s="25">
        <v>7</v>
      </c>
      <c r="BC328" s="25">
        <v>7</v>
      </c>
      <c r="BD328" s="25">
        <v>3</v>
      </c>
      <c r="BE328" s="25" t="s">
        <v>32</v>
      </c>
      <c r="BF328" s="25" t="s">
        <v>32</v>
      </c>
      <c r="BG328" s="25" t="s">
        <v>32</v>
      </c>
      <c r="BH328" s="25">
        <v>3</v>
      </c>
    </row>
    <row r="329" spans="1:60" s="26" customFormat="1" ht="12.75">
      <c r="A329" s="25" t="s">
        <v>472</v>
      </c>
      <c r="B329" s="25">
        <v>93</v>
      </c>
      <c r="C329" s="25">
        <v>11</v>
      </c>
      <c r="D329" s="25" t="s">
        <v>448</v>
      </c>
      <c r="E329" s="25" t="s">
        <v>465</v>
      </c>
      <c r="F329" s="23">
        <v>2276</v>
      </c>
      <c r="G329" s="23">
        <v>467</v>
      </c>
      <c r="H329" s="27">
        <v>75</v>
      </c>
      <c r="I329" s="27">
        <v>177</v>
      </c>
      <c r="J329" s="27">
        <v>215</v>
      </c>
      <c r="K329" s="23">
        <v>423</v>
      </c>
      <c r="L329" s="27">
        <v>68</v>
      </c>
      <c r="M329" s="27">
        <v>112</v>
      </c>
      <c r="N329" s="27">
        <v>129</v>
      </c>
      <c r="O329" s="27">
        <v>114</v>
      </c>
      <c r="P329" s="23">
        <v>389</v>
      </c>
      <c r="Q329" s="28">
        <v>58</v>
      </c>
      <c r="R329" s="28">
        <v>95</v>
      </c>
      <c r="S329" s="28">
        <v>135</v>
      </c>
      <c r="T329" s="28">
        <v>101</v>
      </c>
      <c r="U329" s="22">
        <v>279</v>
      </c>
      <c r="V329" s="25">
        <v>51</v>
      </c>
      <c r="W329" s="25">
        <v>91</v>
      </c>
      <c r="X329" s="25">
        <v>81</v>
      </c>
      <c r="Y329" s="25">
        <v>56</v>
      </c>
      <c r="Z329" s="25">
        <v>184</v>
      </c>
      <c r="AA329" s="25">
        <v>26</v>
      </c>
      <c r="AB329" s="25">
        <v>62</v>
      </c>
      <c r="AC329" s="25">
        <v>58</v>
      </c>
      <c r="AD329" s="25">
        <v>38</v>
      </c>
      <c r="AE329" s="25">
        <v>136</v>
      </c>
      <c r="AF329" s="25">
        <v>28</v>
      </c>
      <c r="AG329" s="25">
        <v>35</v>
      </c>
      <c r="AH329" s="25">
        <v>22</v>
      </c>
      <c r="AI329" s="25">
        <v>51</v>
      </c>
      <c r="AJ329" s="25">
        <v>114</v>
      </c>
      <c r="AK329" s="25">
        <v>26</v>
      </c>
      <c r="AL329" s="25">
        <v>28</v>
      </c>
      <c r="AM329" s="25">
        <v>30</v>
      </c>
      <c r="AN329" s="25">
        <v>30</v>
      </c>
      <c r="AO329" s="25">
        <v>93</v>
      </c>
      <c r="AP329" s="25">
        <v>27</v>
      </c>
      <c r="AQ329" s="25">
        <v>16</v>
      </c>
      <c r="AR329" s="25">
        <v>26</v>
      </c>
      <c r="AS329" s="25">
        <v>24</v>
      </c>
      <c r="AT329" s="25">
        <v>67</v>
      </c>
      <c r="AU329" s="25">
        <v>28</v>
      </c>
      <c r="AV329" s="25">
        <v>13</v>
      </c>
      <c r="AW329" s="25">
        <v>9</v>
      </c>
      <c r="AX329" s="25">
        <v>17</v>
      </c>
      <c r="AY329" s="25">
        <v>99</v>
      </c>
      <c r="AZ329" s="25">
        <v>33</v>
      </c>
      <c r="BA329" s="25">
        <v>26</v>
      </c>
      <c r="BB329" s="25">
        <v>17</v>
      </c>
      <c r="BC329" s="25">
        <v>23</v>
      </c>
      <c r="BD329" s="25">
        <v>25</v>
      </c>
      <c r="BE329" s="25" t="s">
        <v>32</v>
      </c>
      <c r="BF329" s="25" t="s">
        <v>32</v>
      </c>
      <c r="BG329" s="25" t="s">
        <v>32</v>
      </c>
      <c r="BH329" s="25">
        <v>25</v>
      </c>
    </row>
    <row r="330" spans="1:60" s="26" customFormat="1" ht="12.75">
      <c r="A330" s="25" t="s">
        <v>473</v>
      </c>
      <c r="B330" s="25">
        <v>94</v>
      </c>
      <c r="C330" s="25">
        <v>11</v>
      </c>
      <c r="D330" s="25" t="s">
        <v>448</v>
      </c>
      <c r="E330" s="25" t="s">
        <v>474</v>
      </c>
      <c r="F330" s="23">
        <v>1862</v>
      </c>
      <c r="G330" s="23">
        <v>363</v>
      </c>
      <c r="H330" s="27">
        <v>81</v>
      </c>
      <c r="I330" s="27">
        <v>115</v>
      </c>
      <c r="J330" s="27">
        <v>167</v>
      </c>
      <c r="K330" s="23">
        <v>479</v>
      </c>
      <c r="L330" s="27">
        <v>104</v>
      </c>
      <c r="M330" s="27">
        <v>123</v>
      </c>
      <c r="N330" s="27">
        <v>123</v>
      </c>
      <c r="O330" s="27">
        <v>129</v>
      </c>
      <c r="P330" s="23">
        <v>236</v>
      </c>
      <c r="Q330" s="28">
        <v>37</v>
      </c>
      <c r="R330" s="28">
        <v>54</v>
      </c>
      <c r="S330" s="28">
        <v>63</v>
      </c>
      <c r="T330" s="28">
        <v>82</v>
      </c>
      <c r="U330" s="22">
        <v>237</v>
      </c>
      <c r="V330" s="25">
        <v>22</v>
      </c>
      <c r="W330" s="25">
        <v>62</v>
      </c>
      <c r="X330" s="25">
        <v>95</v>
      </c>
      <c r="Y330" s="25">
        <v>58</v>
      </c>
      <c r="Z330" s="25">
        <v>173</v>
      </c>
      <c r="AA330" s="25">
        <v>21</v>
      </c>
      <c r="AB330" s="25">
        <v>52</v>
      </c>
      <c r="AC330" s="25">
        <v>64</v>
      </c>
      <c r="AD330" s="25">
        <v>36</v>
      </c>
      <c r="AE330" s="25">
        <v>117</v>
      </c>
      <c r="AF330" s="25">
        <v>31</v>
      </c>
      <c r="AG330" s="25">
        <v>24</v>
      </c>
      <c r="AH330" s="25">
        <v>25</v>
      </c>
      <c r="AI330" s="25">
        <v>37</v>
      </c>
      <c r="AJ330" s="25">
        <v>87</v>
      </c>
      <c r="AK330" s="25">
        <v>24</v>
      </c>
      <c r="AL330" s="25">
        <v>23</v>
      </c>
      <c r="AM330" s="25">
        <v>18</v>
      </c>
      <c r="AN330" s="25">
        <v>22</v>
      </c>
      <c r="AO330" s="25">
        <v>57</v>
      </c>
      <c r="AP330" s="25">
        <v>15</v>
      </c>
      <c r="AQ330" s="25">
        <v>15</v>
      </c>
      <c r="AR330" s="25">
        <v>11</v>
      </c>
      <c r="AS330" s="25">
        <v>16</v>
      </c>
      <c r="AT330" s="25">
        <v>43</v>
      </c>
      <c r="AU330" s="25">
        <v>12</v>
      </c>
      <c r="AV330" s="25">
        <v>10</v>
      </c>
      <c r="AW330" s="25">
        <v>7</v>
      </c>
      <c r="AX330" s="25">
        <v>14</v>
      </c>
      <c r="AY330" s="25">
        <v>48</v>
      </c>
      <c r="AZ330" s="25">
        <v>14</v>
      </c>
      <c r="BA330" s="25">
        <v>10</v>
      </c>
      <c r="BB330" s="25">
        <v>10</v>
      </c>
      <c r="BC330" s="25">
        <v>14</v>
      </c>
      <c r="BD330" s="25">
        <v>22</v>
      </c>
      <c r="BE330" s="25" t="s">
        <v>32</v>
      </c>
      <c r="BF330" s="25" t="s">
        <v>32</v>
      </c>
      <c r="BG330" s="25" t="s">
        <v>32</v>
      </c>
      <c r="BH330" s="25">
        <v>22</v>
      </c>
    </row>
    <row r="331" spans="1:60" s="26" customFormat="1" ht="12.75">
      <c r="A331" s="25" t="s">
        <v>475</v>
      </c>
      <c r="B331" s="25">
        <v>94</v>
      </c>
      <c r="C331" s="25">
        <v>11</v>
      </c>
      <c r="D331" s="25" t="s">
        <v>448</v>
      </c>
      <c r="E331" s="25" t="s">
        <v>474</v>
      </c>
      <c r="F331" s="23">
        <v>2058</v>
      </c>
      <c r="G331" s="23">
        <v>333</v>
      </c>
      <c r="H331" s="27">
        <v>71</v>
      </c>
      <c r="I331" s="27">
        <v>157</v>
      </c>
      <c r="J331" s="27">
        <v>105</v>
      </c>
      <c r="K331" s="23">
        <v>446</v>
      </c>
      <c r="L331" s="27">
        <v>78</v>
      </c>
      <c r="M331" s="27">
        <v>121</v>
      </c>
      <c r="N331" s="27">
        <v>96</v>
      </c>
      <c r="O331" s="27">
        <v>151</v>
      </c>
      <c r="P331" s="23">
        <v>359</v>
      </c>
      <c r="Q331" s="28">
        <v>77</v>
      </c>
      <c r="R331" s="28">
        <v>65</v>
      </c>
      <c r="S331" s="28">
        <v>95</v>
      </c>
      <c r="T331" s="28">
        <v>122</v>
      </c>
      <c r="U331" s="22">
        <v>219</v>
      </c>
      <c r="V331" s="25">
        <v>45</v>
      </c>
      <c r="W331" s="25">
        <v>53</v>
      </c>
      <c r="X331" s="25">
        <v>41</v>
      </c>
      <c r="Y331" s="25">
        <v>80</v>
      </c>
      <c r="Z331" s="25">
        <v>192</v>
      </c>
      <c r="AA331" s="25">
        <v>32</v>
      </c>
      <c r="AB331" s="25">
        <v>59</v>
      </c>
      <c r="AC331" s="25">
        <v>36</v>
      </c>
      <c r="AD331" s="25">
        <v>65</v>
      </c>
      <c r="AE331" s="25">
        <v>141</v>
      </c>
      <c r="AF331" s="25">
        <v>50</v>
      </c>
      <c r="AG331" s="25">
        <v>37</v>
      </c>
      <c r="AH331" s="25">
        <v>20</v>
      </c>
      <c r="AI331" s="25">
        <v>34</v>
      </c>
      <c r="AJ331" s="25">
        <v>105</v>
      </c>
      <c r="AK331" s="25">
        <v>24</v>
      </c>
      <c r="AL331" s="25">
        <v>21</v>
      </c>
      <c r="AM331" s="25">
        <v>17</v>
      </c>
      <c r="AN331" s="25">
        <v>43</v>
      </c>
      <c r="AO331" s="25">
        <v>94</v>
      </c>
      <c r="AP331" s="25">
        <v>21</v>
      </c>
      <c r="AQ331" s="25">
        <v>16</v>
      </c>
      <c r="AR331" s="25">
        <v>19</v>
      </c>
      <c r="AS331" s="25">
        <v>38</v>
      </c>
      <c r="AT331" s="25">
        <v>73</v>
      </c>
      <c r="AU331" s="25">
        <v>21</v>
      </c>
      <c r="AV331" s="25">
        <v>12</v>
      </c>
      <c r="AW331" s="25">
        <v>12</v>
      </c>
      <c r="AX331" s="25">
        <v>28</v>
      </c>
      <c r="AY331" s="25">
        <v>68</v>
      </c>
      <c r="AZ331" s="25">
        <v>23</v>
      </c>
      <c r="BA331" s="25">
        <v>19</v>
      </c>
      <c r="BB331" s="25">
        <v>5</v>
      </c>
      <c r="BC331" s="25">
        <v>21</v>
      </c>
      <c r="BD331" s="25">
        <v>28</v>
      </c>
      <c r="BE331" s="25" t="s">
        <v>32</v>
      </c>
      <c r="BF331" s="25" t="s">
        <v>32</v>
      </c>
      <c r="BG331" s="25" t="s">
        <v>32</v>
      </c>
      <c r="BH331" s="25">
        <v>28</v>
      </c>
    </row>
    <row r="332" spans="1:60" s="26" customFormat="1" ht="12.75">
      <c r="A332" s="25" t="s">
        <v>476</v>
      </c>
      <c r="B332" s="25">
        <v>94</v>
      </c>
      <c r="C332" s="25">
        <v>11</v>
      </c>
      <c r="D332" s="25" t="s">
        <v>448</v>
      </c>
      <c r="E332" s="25" t="s">
        <v>474</v>
      </c>
      <c r="F332" s="23">
        <v>1665</v>
      </c>
      <c r="G332" s="23">
        <v>234</v>
      </c>
      <c r="H332" s="27">
        <v>70</v>
      </c>
      <c r="I332" s="27">
        <v>76</v>
      </c>
      <c r="J332" s="27">
        <v>88</v>
      </c>
      <c r="K332" s="23">
        <v>338</v>
      </c>
      <c r="L332" s="27">
        <v>76</v>
      </c>
      <c r="M332" s="27">
        <v>74</v>
      </c>
      <c r="N332" s="27">
        <v>85</v>
      </c>
      <c r="O332" s="27">
        <v>103</v>
      </c>
      <c r="P332" s="23">
        <v>269</v>
      </c>
      <c r="Q332" s="28">
        <v>39</v>
      </c>
      <c r="R332" s="28">
        <v>75</v>
      </c>
      <c r="S332" s="28">
        <v>76</v>
      </c>
      <c r="T332" s="28">
        <v>79</v>
      </c>
      <c r="U332" s="22">
        <v>240</v>
      </c>
      <c r="V332" s="25">
        <v>35</v>
      </c>
      <c r="W332" s="25">
        <v>49</v>
      </c>
      <c r="X332" s="25">
        <v>80</v>
      </c>
      <c r="Y332" s="25">
        <v>76</v>
      </c>
      <c r="Z332" s="25">
        <v>196</v>
      </c>
      <c r="AA332" s="25">
        <v>26</v>
      </c>
      <c r="AB332" s="25">
        <v>64</v>
      </c>
      <c r="AC332" s="25">
        <v>62</v>
      </c>
      <c r="AD332" s="25">
        <v>44</v>
      </c>
      <c r="AE332" s="25">
        <v>106</v>
      </c>
      <c r="AF332" s="25">
        <v>23</v>
      </c>
      <c r="AG332" s="25">
        <v>18</v>
      </c>
      <c r="AH332" s="25">
        <v>14</v>
      </c>
      <c r="AI332" s="25">
        <v>51</v>
      </c>
      <c r="AJ332" s="25">
        <v>64</v>
      </c>
      <c r="AK332" s="25">
        <v>17</v>
      </c>
      <c r="AL332" s="25">
        <v>20</v>
      </c>
      <c r="AM332" s="25">
        <v>6</v>
      </c>
      <c r="AN332" s="25">
        <v>21</v>
      </c>
      <c r="AO332" s="25">
        <v>70</v>
      </c>
      <c r="AP332" s="25">
        <v>16</v>
      </c>
      <c r="AQ332" s="25">
        <v>18</v>
      </c>
      <c r="AR332" s="25">
        <v>16</v>
      </c>
      <c r="AS332" s="25">
        <v>20</v>
      </c>
      <c r="AT332" s="25">
        <v>55</v>
      </c>
      <c r="AU332" s="25">
        <v>22</v>
      </c>
      <c r="AV332" s="25">
        <v>8</v>
      </c>
      <c r="AW332" s="25">
        <v>7</v>
      </c>
      <c r="AX332" s="25">
        <v>18</v>
      </c>
      <c r="AY332" s="25">
        <v>66</v>
      </c>
      <c r="AZ332" s="25">
        <v>26</v>
      </c>
      <c r="BA332" s="25">
        <v>9</v>
      </c>
      <c r="BB332" s="25">
        <v>10</v>
      </c>
      <c r="BC332" s="25">
        <v>21</v>
      </c>
      <c r="BD332" s="25">
        <v>27</v>
      </c>
      <c r="BE332" s="25" t="s">
        <v>32</v>
      </c>
      <c r="BF332" s="25" t="s">
        <v>32</v>
      </c>
      <c r="BG332" s="25" t="s">
        <v>32</v>
      </c>
      <c r="BH332" s="25">
        <v>27</v>
      </c>
    </row>
    <row r="333" spans="1:60" s="26" customFormat="1" ht="12.75">
      <c r="A333" s="25" t="s">
        <v>477</v>
      </c>
      <c r="B333" s="25">
        <v>94</v>
      </c>
      <c r="C333" s="25">
        <v>11</v>
      </c>
      <c r="D333" s="25" t="s">
        <v>448</v>
      </c>
      <c r="E333" s="25" t="s">
        <v>474</v>
      </c>
      <c r="F333" s="23">
        <v>1948</v>
      </c>
      <c r="G333" s="23">
        <v>400</v>
      </c>
      <c r="H333" s="27">
        <v>51</v>
      </c>
      <c r="I333" s="27">
        <v>177</v>
      </c>
      <c r="J333" s="27">
        <v>172</v>
      </c>
      <c r="K333" s="23">
        <v>454</v>
      </c>
      <c r="L333" s="27">
        <v>53</v>
      </c>
      <c r="M333" s="27">
        <v>154</v>
      </c>
      <c r="N333" s="27">
        <v>153</v>
      </c>
      <c r="O333" s="27">
        <v>94</v>
      </c>
      <c r="P333" s="23">
        <v>360</v>
      </c>
      <c r="Q333" s="28">
        <v>47</v>
      </c>
      <c r="R333" s="28">
        <v>105</v>
      </c>
      <c r="S333" s="28">
        <v>109</v>
      </c>
      <c r="T333" s="28">
        <v>99</v>
      </c>
      <c r="U333" s="22">
        <v>203</v>
      </c>
      <c r="V333" s="25">
        <v>35</v>
      </c>
      <c r="W333" s="25">
        <v>51</v>
      </c>
      <c r="X333" s="25">
        <v>56</v>
      </c>
      <c r="Y333" s="25">
        <v>61</v>
      </c>
      <c r="Z333" s="25">
        <v>186</v>
      </c>
      <c r="AA333" s="25">
        <v>19</v>
      </c>
      <c r="AB333" s="25">
        <v>43</v>
      </c>
      <c r="AC333" s="25">
        <v>76</v>
      </c>
      <c r="AD333" s="25">
        <v>48</v>
      </c>
      <c r="AE333" s="25">
        <v>95</v>
      </c>
      <c r="AF333" s="25">
        <v>23</v>
      </c>
      <c r="AG333" s="25">
        <v>25</v>
      </c>
      <c r="AH333" s="25">
        <v>15</v>
      </c>
      <c r="AI333" s="25">
        <v>32</v>
      </c>
      <c r="AJ333" s="25">
        <v>53</v>
      </c>
      <c r="AK333" s="25">
        <v>25</v>
      </c>
      <c r="AL333" s="25">
        <v>15</v>
      </c>
      <c r="AM333" s="25">
        <v>7</v>
      </c>
      <c r="AN333" s="25">
        <v>6</v>
      </c>
      <c r="AO333" s="25">
        <v>67</v>
      </c>
      <c r="AP333" s="25">
        <v>17</v>
      </c>
      <c r="AQ333" s="25">
        <v>11</v>
      </c>
      <c r="AR333" s="25">
        <v>16</v>
      </c>
      <c r="AS333" s="25">
        <v>23</v>
      </c>
      <c r="AT333" s="25">
        <v>48</v>
      </c>
      <c r="AU333" s="25">
        <v>15</v>
      </c>
      <c r="AV333" s="25">
        <v>8</v>
      </c>
      <c r="AW333" s="25">
        <v>9</v>
      </c>
      <c r="AX333" s="25">
        <v>16</v>
      </c>
      <c r="AY333" s="25">
        <v>55</v>
      </c>
      <c r="AZ333" s="25">
        <v>23</v>
      </c>
      <c r="BA333" s="25">
        <v>7</v>
      </c>
      <c r="BB333" s="25">
        <v>10</v>
      </c>
      <c r="BC333" s="25">
        <v>15</v>
      </c>
      <c r="BD333" s="25">
        <v>27</v>
      </c>
      <c r="BE333" s="25" t="s">
        <v>32</v>
      </c>
      <c r="BF333" s="25" t="s">
        <v>32</v>
      </c>
      <c r="BG333" s="25" t="s">
        <v>32</v>
      </c>
      <c r="BH333" s="25">
        <v>27</v>
      </c>
    </row>
    <row r="334" spans="1:60" s="26" customFormat="1" ht="12.75">
      <c r="A334" s="25" t="s">
        <v>478</v>
      </c>
      <c r="B334" s="25">
        <v>94</v>
      </c>
      <c r="C334" s="25">
        <v>11</v>
      </c>
      <c r="D334" s="25" t="s">
        <v>448</v>
      </c>
      <c r="E334" s="25" t="s">
        <v>474</v>
      </c>
      <c r="F334" s="23">
        <v>1769</v>
      </c>
      <c r="G334" s="23">
        <v>283</v>
      </c>
      <c r="H334" s="27">
        <v>89</v>
      </c>
      <c r="I334" s="27">
        <v>113</v>
      </c>
      <c r="J334" s="27">
        <v>81</v>
      </c>
      <c r="K334" s="23">
        <v>398</v>
      </c>
      <c r="L334" s="27">
        <v>75</v>
      </c>
      <c r="M334" s="27">
        <v>96</v>
      </c>
      <c r="N334" s="27">
        <v>82</v>
      </c>
      <c r="O334" s="27">
        <v>145</v>
      </c>
      <c r="P334" s="23">
        <v>279</v>
      </c>
      <c r="Q334" s="28">
        <v>31</v>
      </c>
      <c r="R334" s="28">
        <v>73</v>
      </c>
      <c r="S334" s="28">
        <v>78</v>
      </c>
      <c r="T334" s="28">
        <v>97</v>
      </c>
      <c r="U334" s="22">
        <v>260</v>
      </c>
      <c r="V334" s="25">
        <v>45</v>
      </c>
      <c r="W334" s="25">
        <v>72</v>
      </c>
      <c r="X334" s="25">
        <v>70</v>
      </c>
      <c r="Y334" s="25">
        <v>73</v>
      </c>
      <c r="Z334" s="25">
        <v>170</v>
      </c>
      <c r="AA334" s="25">
        <v>26</v>
      </c>
      <c r="AB334" s="25">
        <v>44</v>
      </c>
      <c r="AC334" s="25">
        <v>63</v>
      </c>
      <c r="AD334" s="25">
        <v>37</v>
      </c>
      <c r="AE334" s="25">
        <v>111</v>
      </c>
      <c r="AF334" s="25">
        <v>29</v>
      </c>
      <c r="AG334" s="25">
        <v>33</v>
      </c>
      <c r="AH334" s="25">
        <v>20</v>
      </c>
      <c r="AI334" s="25">
        <v>29</v>
      </c>
      <c r="AJ334" s="25">
        <v>73</v>
      </c>
      <c r="AK334" s="25">
        <v>24</v>
      </c>
      <c r="AL334" s="25">
        <v>13</v>
      </c>
      <c r="AM334" s="25">
        <v>14</v>
      </c>
      <c r="AN334" s="25">
        <v>22</v>
      </c>
      <c r="AO334" s="25">
        <v>65</v>
      </c>
      <c r="AP334" s="25">
        <v>14</v>
      </c>
      <c r="AQ334" s="25">
        <v>14</v>
      </c>
      <c r="AR334" s="25">
        <v>15</v>
      </c>
      <c r="AS334" s="25">
        <v>22</v>
      </c>
      <c r="AT334" s="25">
        <v>42</v>
      </c>
      <c r="AU334" s="25">
        <v>17</v>
      </c>
      <c r="AV334" s="25">
        <v>6</v>
      </c>
      <c r="AW334" s="25">
        <v>3</v>
      </c>
      <c r="AX334" s="25">
        <v>16</v>
      </c>
      <c r="AY334" s="25">
        <v>73</v>
      </c>
      <c r="AZ334" s="25">
        <v>22</v>
      </c>
      <c r="BA334" s="25">
        <v>14</v>
      </c>
      <c r="BB334" s="25">
        <v>19</v>
      </c>
      <c r="BC334" s="25">
        <v>18</v>
      </c>
      <c r="BD334" s="25">
        <v>15</v>
      </c>
      <c r="BE334" s="25" t="s">
        <v>32</v>
      </c>
      <c r="BF334" s="25" t="s">
        <v>32</v>
      </c>
      <c r="BG334" s="25" t="s">
        <v>32</v>
      </c>
      <c r="BH334" s="25">
        <v>15</v>
      </c>
    </row>
    <row r="335" spans="1:60" s="26" customFormat="1" ht="12.75">
      <c r="A335" s="25" t="s">
        <v>479</v>
      </c>
      <c r="B335" s="25">
        <v>94</v>
      </c>
      <c r="C335" s="25">
        <v>11</v>
      </c>
      <c r="D335" s="25" t="s">
        <v>448</v>
      </c>
      <c r="E335" s="25" t="s">
        <v>474</v>
      </c>
      <c r="F335" s="23">
        <v>2665</v>
      </c>
      <c r="G335" s="23">
        <v>572</v>
      </c>
      <c r="H335" s="27">
        <v>57</v>
      </c>
      <c r="I335" s="27">
        <v>253</v>
      </c>
      <c r="J335" s="27">
        <v>262</v>
      </c>
      <c r="K335" s="23">
        <v>561</v>
      </c>
      <c r="L335" s="27">
        <v>46</v>
      </c>
      <c r="M335" s="27">
        <v>184</v>
      </c>
      <c r="N335" s="27">
        <v>200</v>
      </c>
      <c r="O335" s="27">
        <v>131</v>
      </c>
      <c r="P335" s="23">
        <v>417</v>
      </c>
      <c r="Q335" s="28">
        <v>53</v>
      </c>
      <c r="R335" s="28">
        <v>90</v>
      </c>
      <c r="S335" s="28">
        <v>172</v>
      </c>
      <c r="T335" s="28">
        <v>102</v>
      </c>
      <c r="U335" s="22">
        <v>324</v>
      </c>
      <c r="V335" s="25">
        <v>50</v>
      </c>
      <c r="W335" s="25">
        <v>108</v>
      </c>
      <c r="X335" s="25">
        <v>93</v>
      </c>
      <c r="Y335" s="25">
        <v>73</v>
      </c>
      <c r="Z335" s="25">
        <v>229</v>
      </c>
      <c r="AA335" s="25">
        <v>34</v>
      </c>
      <c r="AB335" s="25">
        <v>66</v>
      </c>
      <c r="AC335" s="25">
        <v>74</v>
      </c>
      <c r="AD335" s="25">
        <v>55</v>
      </c>
      <c r="AE335" s="25">
        <v>137</v>
      </c>
      <c r="AF335" s="25">
        <v>41</v>
      </c>
      <c r="AG335" s="25">
        <v>28</v>
      </c>
      <c r="AH335" s="25">
        <v>24</v>
      </c>
      <c r="AI335" s="25">
        <v>44</v>
      </c>
      <c r="AJ335" s="25">
        <v>107</v>
      </c>
      <c r="AK335" s="25">
        <v>30</v>
      </c>
      <c r="AL335" s="25">
        <v>22</v>
      </c>
      <c r="AM335" s="25">
        <v>25</v>
      </c>
      <c r="AN335" s="25">
        <v>30</v>
      </c>
      <c r="AO335" s="25">
        <v>104</v>
      </c>
      <c r="AP335" s="25">
        <v>27</v>
      </c>
      <c r="AQ335" s="25">
        <v>22</v>
      </c>
      <c r="AR335" s="25">
        <v>19</v>
      </c>
      <c r="AS335" s="25">
        <v>36</v>
      </c>
      <c r="AT335" s="25">
        <v>74</v>
      </c>
      <c r="AU335" s="25">
        <v>23</v>
      </c>
      <c r="AV335" s="25">
        <v>17</v>
      </c>
      <c r="AW335" s="25">
        <v>9</v>
      </c>
      <c r="AX335" s="25">
        <v>25</v>
      </c>
      <c r="AY335" s="25">
        <v>102</v>
      </c>
      <c r="AZ335" s="25">
        <v>35</v>
      </c>
      <c r="BA335" s="25">
        <v>21</v>
      </c>
      <c r="BB335" s="25">
        <v>24</v>
      </c>
      <c r="BC335" s="25">
        <v>22</v>
      </c>
      <c r="BD335" s="25">
        <v>38</v>
      </c>
      <c r="BE335" s="25" t="s">
        <v>32</v>
      </c>
      <c r="BF335" s="25" t="s">
        <v>32</v>
      </c>
      <c r="BG335" s="25" t="s">
        <v>32</v>
      </c>
      <c r="BH335" s="25">
        <v>38</v>
      </c>
    </row>
    <row r="336" spans="1:60" s="26" customFormat="1" ht="12.75">
      <c r="A336" s="25" t="s">
        <v>480</v>
      </c>
      <c r="B336" s="25">
        <v>94</v>
      </c>
      <c r="C336" s="25">
        <v>11</v>
      </c>
      <c r="D336" s="25" t="s">
        <v>448</v>
      </c>
      <c r="E336" s="25" t="s">
        <v>474</v>
      </c>
      <c r="F336" s="23">
        <v>1735</v>
      </c>
      <c r="G336" s="23">
        <v>199</v>
      </c>
      <c r="H336" s="27">
        <v>43</v>
      </c>
      <c r="I336" s="27">
        <v>73</v>
      </c>
      <c r="J336" s="27">
        <v>83</v>
      </c>
      <c r="K336" s="23">
        <v>392</v>
      </c>
      <c r="L336" s="27">
        <v>45</v>
      </c>
      <c r="M336" s="27">
        <v>127</v>
      </c>
      <c r="N336" s="27">
        <v>163</v>
      </c>
      <c r="O336" s="27">
        <v>57</v>
      </c>
      <c r="P336" s="23">
        <v>285</v>
      </c>
      <c r="Q336" s="28">
        <v>40</v>
      </c>
      <c r="R336" s="28">
        <v>55</v>
      </c>
      <c r="S336" s="28">
        <v>133</v>
      </c>
      <c r="T336" s="28">
        <v>57</v>
      </c>
      <c r="U336" s="22">
        <v>229</v>
      </c>
      <c r="V336" s="25">
        <v>22</v>
      </c>
      <c r="W336" s="25">
        <v>76</v>
      </c>
      <c r="X336" s="25">
        <v>76</v>
      </c>
      <c r="Y336" s="25">
        <v>55</v>
      </c>
      <c r="Z336" s="25">
        <v>232</v>
      </c>
      <c r="AA336" s="25">
        <v>27</v>
      </c>
      <c r="AB336" s="25">
        <v>58</v>
      </c>
      <c r="AC336" s="25">
        <v>92</v>
      </c>
      <c r="AD336" s="25">
        <v>55</v>
      </c>
      <c r="AE336" s="25">
        <v>96</v>
      </c>
      <c r="AF336" s="25">
        <v>24</v>
      </c>
      <c r="AG336" s="25">
        <v>17</v>
      </c>
      <c r="AH336" s="25">
        <v>22</v>
      </c>
      <c r="AI336" s="25">
        <v>33</v>
      </c>
      <c r="AJ336" s="25">
        <v>78</v>
      </c>
      <c r="AK336" s="25">
        <v>18</v>
      </c>
      <c r="AL336" s="25">
        <v>19</v>
      </c>
      <c r="AM336" s="25">
        <v>21</v>
      </c>
      <c r="AN336" s="25">
        <v>20</v>
      </c>
      <c r="AO336" s="25">
        <v>52</v>
      </c>
      <c r="AP336" s="25">
        <v>18</v>
      </c>
      <c r="AQ336" s="25">
        <v>11</v>
      </c>
      <c r="AR336" s="25">
        <v>9</v>
      </c>
      <c r="AS336" s="25">
        <v>14</v>
      </c>
      <c r="AT336" s="25">
        <v>56</v>
      </c>
      <c r="AU336" s="25">
        <v>17</v>
      </c>
      <c r="AV336" s="25">
        <v>12</v>
      </c>
      <c r="AW336" s="25">
        <v>11</v>
      </c>
      <c r="AX336" s="25">
        <v>16</v>
      </c>
      <c r="AY336" s="25">
        <v>77</v>
      </c>
      <c r="AZ336" s="25">
        <v>21</v>
      </c>
      <c r="BA336" s="25">
        <v>19</v>
      </c>
      <c r="BB336" s="25">
        <v>15</v>
      </c>
      <c r="BC336" s="25">
        <v>22</v>
      </c>
      <c r="BD336" s="25">
        <v>39</v>
      </c>
      <c r="BE336" s="25" t="s">
        <v>32</v>
      </c>
      <c r="BF336" s="25" t="s">
        <v>32</v>
      </c>
      <c r="BG336" s="25" t="s">
        <v>32</v>
      </c>
      <c r="BH336" s="25">
        <v>39</v>
      </c>
    </row>
    <row r="337" spans="1:60" s="26" customFormat="1" ht="12.75">
      <c r="A337" s="25" t="s">
        <v>481</v>
      </c>
      <c r="B337" s="25">
        <v>89</v>
      </c>
      <c r="C337" s="25">
        <v>26</v>
      </c>
      <c r="D337" s="25" t="s">
        <v>448</v>
      </c>
      <c r="E337" s="25" t="s">
        <v>482</v>
      </c>
      <c r="F337" s="23">
        <v>1072</v>
      </c>
      <c r="G337" s="23">
        <v>239</v>
      </c>
      <c r="H337" s="27">
        <v>45</v>
      </c>
      <c r="I337" s="27">
        <v>71</v>
      </c>
      <c r="J337" s="27">
        <v>123</v>
      </c>
      <c r="K337" s="23">
        <v>233</v>
      </c>
      <c r="L337" s="27">
        <v>29</v>
      </c>
      <c r="M337" s="27">
        <v>66</v>
      </c>
      <c r="N337" s="27">
        <v>96</v>
      </c>
      <c r="O337" s="27">
        <v>42</v>
      </c>
      <c r="P337" s="23">
        <v>158</v>
      </c>
      <c r="Q337" s="28">
        <v>19</v>
      </c>
      <c r="R337" s="28">
        <v>34</v>
      </c>
      <c r="S337" s="28">
        <v>66</v>
      </c>
      <c r="T337" s="28">
        <v>39</v>
      </c>
      <c r="U337" s="22">
        <v>115</v>
      </c>
      <c r="V337" s="25">
        <v>20</v>
      </c>
      <c r="W337" s="25">
        <v>24</v>
      </c>
      <c r="X337" s="25">
        <v>48</v>
      </c>
      <c r="Y337" s="25">
        <v>23</v>
      </c>
      <c r="Z337" s="25">
        <v>103</v>
      </c>
      <c r="AA337" s="25">
        <v>24</v>
      </c>
      <c r="AB337" s="25">
        <v>26</v>
      </c>
      <c r="AC337" s="25">
        <v>24</v>
      </c>
      <c r="AD337" s="25">
        <v>29</v>
      </c>
      <c r="AE337" s="25">
        <v>59</v>
      </c>
      <c r="AF337" s="25">
        <v>17</v>
      </c>
      <c r="AG337" s="25">
        <v>12</v>
      </c>
      <c r="AH337" s="25">
        <v>8</v>
      </c>
      <c r="AI337" s="25">
        <v>22</v>
      </c>
      <c r="AJ337" s="25">
        <v>55</v>
      </c>
      <c r="AK337" s="25">
        <v>18</v>
      </c>
      <c r="AL337" s="25">
        <v>5</v>
      </c>
      <c r="AM337" s="25">
        <v>18</v>
      </c>
      <c r="AN337" s="25">
        <v>14</v>
      </c>
      <c r="AO337" s="25">
        <v>35</v>
      </c>
      <c r="AP337" s="25">
        <v>13</v>
      </c>
      <c r="AQ337" s="25">
        <v>10</v>
      </c>
      <c r="AR337" s="25">
        <v>6</v>
      </c>
      <c r="AS337" s="25">
        <v>6</v>
      </c>
      <c r="AT337" s="25">
        <v>26</v>
      </c>
      <c r="AU337" s="25">
        <v>14</v>
      </c>
      <c r="AV337" s="25">
        <v>3</v>
      </c>
      <c r="AW337" s="25">
        <v>3</v>
      </c>
      <c r="AX337" s="25">
        <v>6</v>
      </c>
      <c r="AY337" s="25">
        <v>35</v>
      </c>
      <c r="AZ337" s="25">
        <v>15</v>
      </c>
      <c r="BA337" s="25">
        <v>4</v>
      </c>
      <c r="BB337" s="25">
        <v>6</v>
      </c>
      <c r="BC337" s="25">
        <v>10</v>
      </c>
      <c r="BD337" s="25">
        <v>14</v>
      </c>
      <c r="BE337" s="25" t="s">
        <v>32</v>
      </c>
      <c r="BF337" s="25" t="s">
        <v>32</v>
      </c>
      <c r="BG337" s="25" t="s">
        <v>32</v>
      </c>
      <c r="BH337" s="25">
        <v>14</v>
      </c>
    </row>
    <row r="338" spans="1:60" s="26" customFormat="1" ht="12.75">
      <c r="A338" s="25" t="s">
        <v>483</v>
      </c>
      <c r="B338" s="25">
        <v>89</v>
      </c>
      <c r="C338" s="25">
        <v>26</v>
      </c>
      <c r="D338" s="25" t="s">
        <v>448</v>
      </c>
      <c r="E338" s="25" t="s">
        <v>482</v>
      </c>
      <c r="F338" s="23">
        <v>167</v>
      </c>
      <c r="G338" s="23">
        <v>45</v>
      </c>
      <c r="H338" s="27">
        <v>6</v>
      </c>
      <c r="I338" s="27">
        <v>18</v>
      </c>
      <c r="J338" s="27">
        <v>21</v>
      </c>
      <c r="K338" s="23">
        <v>25</v>
      </c>
      <c r="L338" s="27">
        <v>3</v>
      </c>
      <c r="M338" s="27">
        <v>12</v>
      </c>
      <c r="N338" s="27">
        <v>6</v>
      </c>
      <c r="O338" s="27">
        <v>4</v>
      </c>
      <c r="P338" s="23">
        <v>23</v>
      </c>
      <c r="Q338" s="28">
        <v>4</v>
      </c>
      <c r="R338" s="28">
        <v>3</v>
      </c>
      <c r="S338" s="28">
        <v>8</v>
      </c>
      <c r="T338" s="28">
        <v>8</v>
      </c>
      <c r="U338" s="22">
        <v>24</v>
      </c>
      <c r="V338" s="25">
        <v>5</v>
      </c>
      <c r="W338" s="25">
        <v>3</v>
      </c>
      <c r="X338" s="25">
        <v>13</v>
      </c>
      <c r="Y338" s="25">
        <v>3</v>
      </c>
      <c r="Z338" s="25">
        <v>13</v>
      </c>
      <c r="AA338" s="25">
        <v>1</v>
      </c>
      <c r="AB338" s="25">
        <v>4</v>
      </c>
      <c r="AC338" s="25">
        <v>6</v>
      </c>
      <c r="AD338" s="25">
        <v>2</v>
      </c>
      <c r="AE338" s="25">
        <v>7</v>
      </c>
      <c r="AF338" s="25">
        <v>2</v>
      </c>
      <c r="AG338" s="25">
        <v>4</v>
      </c>
      <c r="AH338" s="25">
        <v>0</v>
      </c>
      <c r="AI338" s="25">
        <v>1</v>
      </c>
      <c r="AJ338" s="25">
        <v>7</v>
      </c>
      <c r="AK338" s="25">
        <v>2</v>
      </c>
      <c r="AL338" s="25">
        <v>2</v>
      </c>
      <c r="AM338" s="25">
        <v>1</v>
      </c>
      <c r="AN338" s="25">
        <v>2</v>
      </c>
      <c r="AO338" s="25">
        <v>11</v>
      </c>
      <c r="AP338" s="25">
        <v>3</v>
      </c>
      <c r="AQ338" s="25">
        <v>2</v>
      </c>
      <c r="AR338" s="25">
        <v>4</v>
      </c>
      <c r="AS338" s="25">
        <v>2</v>
      </c>
      <c r="AT338" s="25">
        <v>1</v>
      </c>
      <c r="AU338" s="25">
        <v>0</v>
      </c>
      <c r="AV338" s="25">
        <v>0</v>
      </c>
      <c r="AW338" s="25">
        <v>0</v>
      </c>
      <c r="AX338" s="25">
        <v>1</v>
      </c>
      <c r="AY338" s="25">
        <v>6</v>
      </c>
      <c r="AZ338" s="25">
        <v>4</v>
      </c>
      <c r="BA338" s="25">
        <v>2</v>
      </c>
      <c r="BB338" s="25">
        <v>0</v>
      </c>
      <c r="BC338" s="25">
        <v>0</v>
      </c>
      <c r="BD338" s="25">
        <v>5</v>
      </c>
      <c r="BE338" s="25" t="s">
        <v>32</v>
      </c>
      <c r="BF338" s="25" t="s">
        <v>32</v>
      </c>
      <c r="BG338" s="25" t="s">
        <v>32</v>
      </c>
      <c r="BH338" s="25">
        <v>5</v>
      </c>
    </row>
    <row r="339" spans="1:60" s="26" customFormat="1" ht="12.75">
      <c r="A339" s="25" t="s">
        <v>484</v>
      </c>
      <c r="B339" s="25">
        <v>89</v>
      </c>
      <c r="C339" s="25">
        <v>26</v>
      </c>
      <c r="D339" s="25" t="s">
        <v>448</v>
      </c>
      <c r="E339" s="25" t="s">
        <v>482</v>
      </c>
      <c r="F339" s="23">
        <v>134</v>
      </c>
      <c r="G339" s="23">
        <v>31</v>
      </c>
      <c r="H339" s="27">
        <v>11</v>
      </c>
      <c r="I339" s="27">
        <v>6</v>
      </c>
      <c r="J339" s="27">
        <v>14</v>
      </c>
      <c r="K339" s="23">
        <v>21</v>
      </c>
      <c r="L339" s="27">
        <v>3</v>
      </c>
      <c r="M339" s="27">
        <v>8</v>
      </c>
      <c r="N339" s="27">
        <v>4</v>
      </c>
      <c r="O339" s="27">
        <v>6</v>
      </c>
      <c r="P339" s="23">
        <v>18</v>
      </c>
      <c r="Q339" s="28">
        <v>1</v>
      </c>
      <c r="R339" s="28">
        <v>7</v>
      </c>
      <c r="S339" s="28">
        <v>4</v>
      </c>
      <c r="T339" s="28">
        <v>6</v>
      </c>
      <c r="U339" s="22">
        <v>16</v>
      </c>
      <c r="V339" s="25">
        <v>1</v>
      </c>
      <c r="W339" s="25">
        <v>1</v>
      </c>
      <c r="X339" s="25">
        <v>10</v>
      </c>
      <c r="Y339" s="25">
        <v>4</v>
      </c>
      <c r="Z339" s="25">
        <v>12</v>
      </c>
      <c r="AA339" s="25">
        <v>1</v>
      </c>
      <c r="AB339" s="25">
        <v>6</v>
      </c>
      <c r="AC339" s="25">
        <v>3</v>
      </c>
      <c r="AD339" s="25">
        <v>2</v>
      </c>
      <c r="AE339" s="25">
        <v>7</v>
      </c>
      <c r="AF339" s="25">
        <v>0</v>
      </c>
      <c r="AG339" s="25">
        <v>2</v>
      </c>
      <c r="AH339" s="25">
        <v>1</v>
      </c>
      <c r="AI339" s="25">
        <v>4</v>
      </c>
      <c r="AJ339" s="25">
        <v>4</v>
      </c>
      <c r="AK339" s="25">
        <v>2</v>
      </c>
      <c r="AL339" s="25">
        <v>0</v>
      </c>
      <c r="AM339" s="25">
        <v>0</v>
      </c>
      <c r="AN339" s="25">
        <v>2</v>
      </c>
      <c r="AO339" s="25">
        <v>9</v>
      </c>
      <c r="AP339" s="25">
        <v>3</v>
      </c>
      <c r="AQ339" s="25">
        <v>1</v>
      </c>
      <c r="AR339" s="25">
        <v>3</v>
      </c>
      <c r="AS339" s="25">
        <v>2</v>
      </c>
      <c r="AT339" s="25">
        <v>8</v>
      </c>
      <c r="AU339" s="25">
        <v>4</v>
      </c>
      <c r="AV339" s="25">
        <v>1</v>
      </c>
      <c r="AW339" s="25">
        <v>2</v>
      </c>
      <c r="AX339" s="25">
        <v>1</v>
      </c>
      <c r="AY339" s="25">
        <v>3</v>
      </c>
      <c r="AZ339" s="25">
        <v>1</v>
      </c>
      <c r="BA339" s="25">
        <v>1</v>
      </c>
      <c r="BB339" s="25">
        <v>1</v>
      </c>
      <c r="BC339" s="25">
        <v>0</v>
      </c>
      <c r="BD339" s="25">
        <v>5</v>
      </c>
      <c r="BE339" s="25" t="s">
        <v>32</v>
      </c>
      <c r="BF339" s="25" t="s">
        <v>32</v>
      </c>
      <c r="BG339" s="25" t="s">
        <v>32</v>
      </c>
      <c r="BH339" s="25">
        <v>5</v>
      </c>
    </row>
    <row r="340" spans="1:60" s="26" customFormat="1" ht="12.75">
      <c r="A340" s="25" t="s">
        <v>485</v>
      </c>
      <c r="B340" s="25">
        <v>89</v>
      </c>
      <c r="C340" s="25">
        <v>26</v>
      </c>
      <c r="D340" s="25" t="s">
        <v>448</v>
      </c>
      <c r="E340" s="25" t="s">
        <v>486</v>
      </c>
      <c r="F340" s="23">
        <v>582</v>
      </c>
      <c r="G340" s="23">
        <v>122</v>
      </c>
      <c r="H340" s="27">
        <v>20</v>
      </c>
      <c r="I340" s="27">
        <v>41</v>
      </c>
      <c r="J340" s="27">
        <v>61</v>
      </c>
      <c r="K340" s="23">
        <v>152</v>
      </c>
      <c r="L340" s="27">
        <v>18</v>
      </c>
      <c r="M340" s="27">
        <v>55</v>
      </c>
      <c r="N340" s="27">
        <v>49</v>
      </c>
      <c r="O340" s="27">
        <v>30</v>
      </c>
      <c r="P340" s="23">
        <v>102</v>
      </c>
      <c r="Q340" s="28">
        <v>17</v>
      </c>
      <c r="R340" s="28">
        <v>22</v>
      </c>
      <c r="S340" s="28">
        <v>26</v>
      </c>
      <c r="T340" s="28">
        <v>37</v>
      </c>
      <c r="U340" s="22">
        <v>65</v>
      </c>
      <c r="V340" s="25">
        <v>11</v>
      </c>
      <c r="W340" s="25">
        <v>17</v>
      </c>
      <c r="X340" s="25">
        <v>23</v>
      </c>
      <c r="Y340" s="25">
        <v>14</v>
      </c>
      <c r="Z340" s="25">
        <v>36</v>
      </c>
      <c r="AA340" s="25">
        <v>6</v>
      </c>
      <c r="AB340" s="25">
        <v>12</v>
      </c>
      <c r="AC340" s="25">
        <v>7</v>
      </c>
      <c r="AD340" s="25">
        <v>11</v>
      </c>
      <c r="AE340" s="25">
        <v>28</v>
      </c>
      <c r="AF340" s="25">
        <v>7</v>
      </c>
      <c r="AG340" s="25">
        <v>7</v>
      </c>
      <c r="AH340" s="25">
        <v>6</v>
      </c>
      <c r="AI340" s="25">
        <v>8</v>
      </c>
      <c r="AJ340" s="25">
        <v>6</v>
      </c>
      <c r="AK340" s="25">
        <v>0</v>
      </c>
      <c r="AL340" s="25">
        <v>1</v>
      </c>
      <c r="AM340" s="25">
        <v>3</v>
      </c>
      <c r="AN340" s="25">
        <v>2</v>
      </c>
      <c r="AO340" s="25">
        <v>26</v>
      </c>
      <c r="AP340" s="25">
        <v>7</v>
      </c>
      <c r="AQ340" s="25">
        <v>1</v>
      </c>
      <c r="AR340" s="25">
        <v>6</v>
      </c>
      <c r="AS340" s="25">
        <v>12</v>
      </c>
      <c r="AT340" s="25">
        <v>16</v>
      </c>
      <c r="AU340" s="25">
        <v>10</v>
      </c>
      <c r="AV340" s="25">
        <v>3</v>
      </c>
      <c r="AW340" s="25">
        <v>1</v>
      </c>
      <c r="AX340" s="25">
        <v>2</v>
      </c>
      <c r="AY340" s="25">
        <v>20</v>
      </c>
      <c r="AZ340" s="25">
        <v>8</v>
      </c>
      <c r="BA340" s="25">
        <v>4</v>
      </c>
      <c r="BB340" s="25">
        <v>2</v>
      </c>
      <c r="BC340" s="25">
        <v>6</v>
      </c>
      <c r="BD340" s="25">
        <v>9</v>
      </c>
      <c r="BE340" s="25" t="s">
        <v>32</v>
      </c>
      <c r="BF340" s="25" t="s">
        <v>32</v>
      </c>
      <c r="BG340" s="25" t="s">
        <v>32</v>
      </c>
      <c r="BH340" s="25">
        <v>9</v>
      </c>
    </row>
    <row r="341" spans="1:60" s="26" customFormat="1" ht="12.75">
      <c r="A341" s="25" t="s">
        <v>487</v>
      </c>
      <c r="B341" s="25">
        <v>89</v>
      </c>
      <c r="C341" s="25">
        <v>26</v>
      </c>
      <c r="D341" s="25" t="s">
        <v>448</v>
      </c>
      <c r="E341" s="25" t="s">
        <v>486</v>
      </c>
      <c r="F341" s="23">
        <v>918</v>
      </c>
      <c r="G341" s="23">
        <v>232</v>
      </c>
      <c r="H341" s="27">
        <v>35</v>
      </c>
      <c r="I341" s="27">
        <v>119</v>
      </c>
      <c r="J341" s="27">
        <v>78</v>
      </c>
      <c r="K341" s="23">
        <v>206</v>
      </c>
      <c r="L341" s="27">
        <v>24</v>
      </c>
      <c r="M341" s="27">
        <v>63</v>
      </c>
      <c r="N341" s="27">
        <v>67</v>
      </c>
      <c r="O341" s="27">
        <v>52</v>
      </c>
      <c r="P341" s="23">
        <v>178</v>
      </c>
      <c r="Q341" s="28">
        <v>24</v>
      </c>
      <c r="R341" s="28">
        <v>47</v>
      </c>
      <c r="S341" s="28">
        <v>51</v>
      </c>
      <c r="T341" s="28">
        <v>56</v>
      </c>
      <c r="U341" s="22">
        <v>81</v>
      </c>
      <c r="V341" s="25">
        <v>14</v>
      </c>
      <c r="W341" s="25">
        <v>22</v>
      </c>
      <c r="X341" s="25">
        <v>27</v>
      </c>
      <c r="Y341" s="25">
        <v>18</v>
      </c>
      <c r="Z341" s="25">
        <v>69</v>
      </c>
      <c r="AA341" s="25">
        <v>9</v>
      </c>
      <c r="AB341" s="25">
        <v>20</v>
      </c>
      <c r="AC341" s="25">
        <v>23</v>
      </c>
      <c r="AD341" s="25">
        <v>17</v>
      </c>
      <c r="AE341" s="25">
        <v>46</v>
      </c>
      <c r="AF341" s="25">
        <v>14</v>
      </c>
      <c r="AG341" s="25">
        <v>10</v>
      </c>
      <c r="AH341" s="25">
        <v>9</v>
      </c>
      <c r="AI341" s="25">
        <v>13</v>
      </c>
      <c r="AJ341" s="25">
        <v>31</v>
      </c>
      <c r="AK341" s="25">
        <v>12</v>
      </c>
      <c r="AL341" s="25">
        <v>7</v>
      </c>
      <c r="AM341" s="25">
        <v>5</v>
      </c>
      <c r="AN341" s="25">
        <v>7</v>
      </c>
      <c r="AO341" s="25">
        <v>27</v>
      </c>
      <c r="AP341" s="25">
        <v>10</v>
      </c>
      <c r="AQ341" s="25">
        <v>3</v>
      </c>
      <c r="AR341" s="25">
        <v>4</v>
      </c>
      <c r="AS341" s="25">
        <v>10</v>
      </c>
      <c r="AT341" s="25">
        <v>15</v>
      </c>
      <c r="AU341" s="25">
        <v>8</v>
      </c>
      <c r="AV341" s="25">
        <v>1</v>
      </c>
      <c r="AW341" s="25">
        <v>2</v>
      </c>
      <c r="AX341" s="25">
        <v>4</v>
      </c>
      <c r="AY341" s="25">
        <v>25</v>
      </c>
      <c r="AZ341" s="25">
        <v>5</v>
      </c>
      <c r="BA341" s="25">
        <v>7</v>
      </c>
      <c r="BB341" s="25">
        <v>5</v>
      </c>
      <c r="BC341" s="25">
        <v>8</v>
      </c>
      <c r="BD341" s="25">
        <v>8</v>
      </c>
      <c r="BE341" s="25" t="s">
        <v>32</v>
      </c>
      <c r="BF341" s="25" t="s">
        <v>32</v>
      </c>
      <c r="BG341" s="25" t="s">
        <v>32</v>
      </c>
      <c r="BH341" s="25">
        <v>8</v>
      </c>
    </row>
    <row r="342" spans="1:60" s="26" customFormat="1" ht="12.75">
      <c r="A342" s="25" t="s">
        <v>488</v>
      </c>
      <c r="B342" s="25"/>
      <c r="C342" s="25"/>
      <c r="D342" s="25"/>
      <c r="E342" s="25"/>
      <c r="F342" s="23">
        <v>0</v>
      </c>
      <c r="G342" s="23"/>
      <c r="H342" s="27"/>
      <c r="I342" s="27"/>
      <c r="J342" s="27"/>
      <c r="K342" s="23"/>
      <c r="L342" s="27"/>
      <c r="M342" s="27"/>
      <c r="N342" s="27"/>
      <c r="O342" s="27"/>
      <c r="P342" s="23">
        <v>0</v>
      </c>
      <c r="Q342" s="28"/>
      <c r="R342" s="28"/>
      <c r="S342" s="28"/>
      <c r="T342" s="28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</row>
    <row r="343" spans="1:60" s="26" customFormat="1" ht="12.75">
      <c r="A343" s="25" t="s">
        <v>489</v>
      </c>
      <c r="B343" s="25">
        <v>75</v>
      </c>
      <c r="C343" s="25">
        <v>11</v>
      </c>
      <c r="D343" s="25" t="s">
        <v>448</v>
      </c>
      <c r="E343" s="25" t="s">
        <v>448</v>
      </c>
      <c r="F343" s="23">
        <v>478</v>
      </c>
      <c r="G343" s="23">
        <v>98</v>
      </c>
      <c r="H343" s="27">
        <v>8</v>
      </c>
      <c r="I343" s="27">
        <v>45</v>
      </c>
      <c r="J343" s="27">
        <v>45</v>
      </c>
      <c r="K343" s="23">
        <v>83</v>
      </c>
      <c r="L343" s="27">
        <v>14</v>
      </c>
      <c r="M343" s="27">
        <v>29</v>
      </c>
      <c r="N343" s="27">
        <v>26</v>
      </c>
      <c r="O343" s="27">
        <v>14</v>
      </c>
      <c r="P343" s="23">
        <v>67</v>
      </c>
      <c r="Q343" s="28">
        <v>6</v>
      </c>
      <c r="R343" s="28">
        <v>22</v>
      </c>
      <c r="S343" s="28">
        <v>23</v>
      </c>
      <c r="T343" s="28">
        <v>16</v>
      </c>
      <c r="U343" s="25">
        <v>51</v>
      </c>
      <c r="V343" s="25">
        <v>9</v>
      </c>
      <c r="W343" s="25">
        <v>14</v>
      </c>
      <c r="X343" s="25">
        <v>20</v>
      </c>
      <c r="Y343" s="25">
        <v>8</v>
      </c>
      <c r="Z343" s="25">
        <v>44</v>
      </c>
      <c r="AA343" s="25">
        <v>7</v>
      </c>
      <c r="AB343" s="25">
        <v>19</v>
      </c>
      <c r="AC343" s="25">
        <v>9</v>
      </c>
      <c r="AD343" s="25">
        <v>9</v>
      </c>
      <c r="AE343" s="25">
        <v>33</v>
      </c>
      <c r="AF343" s="25">
        <v>9</v>
      </c>
      <c r="AG343" s="25">
        <v>9</v>
      </c>
      <c r="AH343" s="25">
        <v>4</v>
      </c>
      <c r="AI343" s="25">
        <v>11</v>
      </c>
      <c r="AJ343" s="25">
        <v>20</v>
      </c>
      <c r="AK343" s="25">
        <v>6</v>
      </c>
      <c r="AL343" s="25">
        <v>6</v>
      </c>
      <c r="AM343" s="25">
        <v>3</v>
      </c>
      <c r="AN343" s="25">
        <v>5</v>
      </c>
      <c r="AO343" s="25">
        <v>20</v>
      </c>
      <c r="AP343" s="25">
        <v>5</v>
      </c>
      <c r="AQ343" s="25">
        <v>5</v>
      </c>
      <c r="AR343" s="25">
        <v>6</v>
      </c>
      <c r="AS343" s="25">
        <v>4</v>
      </c>
      <c r="AT343" s="25">
        <v>23</v>
      </c>
      <c r="AU343" s="25">
        <v>10</v>
      </c>
      <c r="AV343" s="25">
        <v>4</v>
      </c>
      <c r="AW343" s="25">
        <v>4</v>
      </c>
      <c r="AX343" s="25">
        <v>5</v>
      </c>
      <c r="AY343" s="25">
        <v>26</v>
      </c>
      <c r="AZ343" s="25">
        <v>5</v>
      </c>
      <c r="BA343" s="25">
        <v>3</v>
      </c>
      <c r="BB343" s="25">
        <v>9</v>
      </c>
      <c r="BC343" s="25">
        <v>9</v>
      </c>
      <c r="BD343" s="25">
        <v>13</v>
      </c>
      <c r="BE343" s="25" t="s">
        <v>32</v>
      </c>
      <c r="BF343" s="25" t="s">
        <v>32</v>
      </c>
      <c r="BG343" s="25" t="s">
        <v>32</v>
      </c>
      <c r="BH343" s="25">
        <v>13</v>
      </c>
    </row>
    <row r="344" spans="1:60" s="26" customFormat="1" ht="12.75">
      <c r="A344" s="25" t="s">
        <v>490</v>
      </c>
      <c r="B344" s="25">
        <v>75</v>
      </c>
      <c r="C344" s="25">
        <v>11</v>
      </c>
      <c r="D344" s="25" t="s">
        <v>448</v>
      </c>
      <c r="E344" s="25" t="s">
        <v>448</v>
      </c>
      <c r="F344" s="23">
        <v>803</v>
      </c>
      <c r="G344" s="23">
        <v>134</v>
      </c>
      <c r="H344" s="27">
        <v>19</v>
      </c>
      <c r="I344" s="27">
        <v>54</v>
      </c>
      <c r="J344" s="27">
        <v>61</v>
      </c>
      <c r="K344" s="23">
        <v>145</v>
      </c>
      <c r="L344" s="27">
        <v>15</v>
      </c>
      <c r="M344" s="27">
        <v>43</v>
      </c>
      <c r="N344" s="27">
        <v>55</v>
      </c>
      <c r="O344" s="27">
        <v>32</v>
      </c>
      <c r="P344" s="23">
        <v>114</v>
      </c>
      <c r="Q344" s="28">
        <v>14</v>
      </c>
      <c r="R344" s="28">
        <v>39</v>
      </c>
      <c r="S344" s="28">
        <v>43</v>
      </c>
      <c r="T344" s="28">
        <v>18</v>
      </c>
      <c r="U344" s="25">
        <v>83</v>
      </c>
      <c r="V344" s="25">
        <v>13</v>
      </c>
      <c r="W344" s="25">
        <v>28</v>
      </c>
      <c r="X344" s="25">
        <v>31</v>
      </c>
      <c r="Y344" s="25">
        <v>11</v>
      </c>
      <c r="Z344" s="25">
        <v>86</v>
      </c>
      <c r="AA344" s="25">
        <v>18</v>
      </c>
      <c r="AB344" s="25">
        <v>25</v>
      </c>
      <c r="AC344" s="25">
        <v>32</v>
      </c>
      <c r="AD344" s="25">
        <v>11</v>
      </c>
      <c r="AE344" s="25">
        <v>63</v>
      </c>
      <c r="AF344" s="25">
        <v>8</v>
      </c>
      <c r="AG344" s="25">
        <v>18</v>
      </c>
      <c r="AH344" s="25">
        <v>13</v>
      </c>
      <c r="AI344" s="25">
        <v>24</v>
      </c>
      <c r="AJ344" s="25">
        <v>42</v>
      </c>
      <c r="AK344" s="25">
        <v>10</v>
      </c>
      <c r="AL344" s="25">
        <v>6</v>
      </c>
      <c r="AM344" s="25">
        <v>9</v>
      </c>
      <c r="AN344" s="25">
        <v>17</v>
      </c>
      <c r="AO344" s="25">
        <v>39</v>
      </c>
      <c r="AP344" s="25">
        <v>12</v>
      </c>
      <c r="AQ344" s="25">
        <v>6</v>
      </c>
      <c r="AR344" s="25">
        <v>10</v>
      </c>
      <c r="AS344" s="25">
        <v>11</v>
      </c>
      <c r="AT344" s="25">
        <v>26</v>
      </c>
      <c r="AU344" s="25">
        <v>8</v>
      </c>
      <c r="AV344" s="25">
        <v>8</v>
      </c>
      <c r="AW344" s="25">
        <v>1</v>
      </c>
      <c r="AX344" s="25">
        <v>9</v>
      </c>
      <c r="AY344" s="25">
        <v>54</v>
      </c>
      <c r="AZ344" s="25">
        <v>18</v>
      </c>
      <c r="BA344" s="25">
        <v>10</v>
      </c>
      <c r="BB344" s="25">
        <v>9</v>
      </c>
      <c r="BC344" s="25">
        <v>17</v>
      </c>
      <c r="BD344" s="25">
        <v>17</v>
      </c>
      <c r="BE344" s="25" t="s">
        <v>32</v>
      </c>
      <c r="BF344" s="25" t="s">
        <v>32</v>
      </c>
      <c r="BG344" s="25" t="s">
        <v>32</v>
      </c>
      <c r="BH344" s="25">
        <v>17</v>
      </c>
    </row>
    <row r="345" spans="1:60" s="26" customFormat="1" ht="12.75">
      <c r="A345" s="25" t="s">
        <v>491</v>
      </c>
      <c r="B345" s="25">
        <v>75</v>
      </c>
      <c r="C345" s="25">
        <v>11</v>
      </c>
      <c r="D345" s="25" t="s">
        <v>448</v>
      </c>
      <c r="E345" s="25" t="s">
        <v>448</v>
      </c>
      <c r="F345" s="23">
        <v>1104</v>
      </c>
      <c r="G345" s="23">
        <v>144</v>
      </c>
      <c r="H345" s="27">
        <v>16</v>
      </c>
      <c r="I345" s="27">
        <v>68</v>
      </c>
      <c r="J345" s="27">
        <v>60</v>
      </c>
      <c r="K345" s="23">
        <v>186</v>
      </c>
      <c r="L345" s="27">
        <v>39</v>
      </c>
      <c r="M345" s="27">
        <v>40</v>
      </c>
      <c r="N345" s="27">
        <v>73</v>
      </c>
      <c r="O345" s="27">
        <v>34</v>
      </c>
      <c r="P345" s="23">
        <v>147</v>
      </c>
      <c r="Q345" s="28">
        <v>21</v>
      </c>
      <c r="R345" s="28">
        <v>31</v>
      </c>
      <c r="S345" s="28">
        <v>65</v>
      </c>
      <c r="T345" s="28">
        <v>30</v>
      </c>
      <c r="U345" s="25">
        <v>131</v>
      </c>
      <c r="V345" s="25">
        <v>19</v>
      </c>
      <c r="W345" s="25">
        <v>37</v>
      </c>
      <c r="X345" s="25">
        <v>47</v>
      </c>
      <c r="Y345" s="25">
        <v>28</v>
      </c>
      <c r="Z345" s="25">
        <v>112</v>
      </c>
      <c r="AA345" s="25">
        <v>12</v>
      </c>
      <c r="AB345" s="25">
        <v>27</v>
      </c>
      <c r="AC345" s="25">
        <v>48</v>
      </c>
      <c r="AD345" s="25">
        <v>25</v>
      </c>
      <c r="AE345" s="25">
        <v>94</v>
      </c>
      <c r="AF345" s="25">
        <v>24</v>
      </c>
      <c r="AG345" s="25">
        <v>22</v>
      </c>
      <c r="AH345" s="25">
        <v>16</v>
      </c>
      <c r="AI345" s="25">
        <v>32</v>
      </c>
      <c r="AJ345" s="25">
        <v>82</v>
      </c>
      <c r="AK345" s="25">
        <v>9</v>
      </c>
      <c r="AL345" s="25">
        <v>15</v>
      </c>
      <c r="AM345" s="25">
        <v>21</v>
      </c>
      <c r="AN345" s="25">
        <v>37</v>
      </c>
      <c r="AO345" s="25">
        <v>47</v>
      </c>
      <c r="AP345" s="25">
        <v>11</v>
      </c>
      <c r="AQ345" s="25">
        <v>7</v>
      </c>
      <c r="AR345" s="25">
        <v>7</v>
      </c>
      <c r="AS345" s="25">
        <v>22</v>
      </c>
      <c r="AT345" s="25">
        <v>54</v>
      </c>
      <c r="AU345" s="25">
        <v>13</v>
      </c>
      <c r="AV345" s="25">
        <v>12</v>
      </c>
      <c r="AW345" s="25">
        <v>7</v>
      </c>
      <c r="AX345" s="25">
        <v>22</v>
      </c>
      <c r="AY345" s="25">
        <v>70</v>
      </c>
      <c r="AZ345" s="25">
        <v>19</v>
      </c>
      <c r="BA345" s="25">
        <v>18</v>
      </c>
      <c r="BB345" s="25">
        <v>13</v>
      </c>
      <c r="BC345" s="25">
        <v>20</v>
      </c>
      <c r="BD345" s="25">
        <v>37</v>
      </c>
      <c r="BE345" s="25" t="s">
        <v>32</v>
      </c>
      <c r="BF345" s="25" t="s">
        <v>32</v>
      </c>
      <c r="BG345" s="25" t="s">
        <v>32</v>
      </c>
      <c r="BH345" s="25">
        <v>37</v>
      </c>
    </row>
    <row r="346" spans="1:60" s="26" customFormat="1" ht="12.75">
      <c r="A346" s="25" t="s">
        <v>492</v>
      </c>
      <c r="B346" s="25">
        <v>75</v>
      </c>
      <c r="C346" s="25">
        <v>11</v>
      </c>
      <c r="D346" s="25" t="s">
        <v>448</v>
      </c>
      <c r="E346" s="25" t="s">
        <v>448</v>
      </c>
      <c r="F346" s="23">
        <v>802</v>
      </c>
      <c r="G346" s="23">
        <v>128</v>
      </c>
      <c r="H346" s="27">
        <v>19</v>
      </c>
      <c r="I346" s="27">
        <v>43</v>
      </c>
      <c r="J346" s="27">
        <v>66</v>
      </c>
      <c r="K346" s="23">
        <v>134</v>
      </c>
      <c r="L346" s="27">
        <v>11</v>
      </c>
      <c r="M346" s="27">
        <v>42</v>
      </c>
      <c r="N346" s="27">
        <v>55</v>
      </c>
      <c r="O346" s="27">
        <v>26</v>
      </c>
      <c r="P346" s="23">
        <v>101</v>
      </c>
      <c r="Q346" s="28">
        <v>21</v>
      </c>
      <c r="R346" s="28">
        <v>22</v>
      </c>
      <c r="S346" s="28">
        <v>38</v>
      </c>
      <c r="T346" s="28">
        <v>20</v>
      </c>
      <c r="U346" s="25">
        <v>93</v>
      </c>
      <c r="V346" s="25">
        <v>14</v>
      </c>
      <c r="W346" s="25">
        <v>26</v>
      </c>
      <c r="X346" s="25">
        <v>30</v>
      </c>
      <c r="Y346" s="25">
        <v>23</v>
      </c>
      <c r="Z346" s="25">
        <v>90</v>
      </c>
      <c r="AA346" s="25">
        <v>18</v>
      </c>
      <c r="AB346" s="25">
        <v>28</v>
      </c>
      <c r="AC346" s="25">
        <v>25</v>
      </c>
      <c r="AD346" s="25">
        <v>19</v>
      </c>
      <c r="AE346" s="25">
        <v>65</v>
      </c>
      <c r="AF346" s="25">
        <v>17</v>
      </c>
      <c r="AG346" s="25">
        <v>13</v>
      </c>
      <c r="AH346" s="25">
        <v>12</v>
      </c>
      <c r="AI346" s="25">
        <v>23</v>
      </c>
      <c r="AJ346" s="25">
        <v>41</v>
      </c>
      <c r="AK346" s="25">
        <v>14</v>
      </c>
      <c r="AL346" s="25">
        <v>9</v>
      </c>
      <c r="AM346" s="25">
        <v>5</v>
      </c>
      <c r="AN346" s="25">
        <v>13</v>
      </c>
      <c r="AO346" s="25">
        <v>33</v>
      </c>
      <c r="AP346" s="25">
        <v>10</v>
      </c>
      <c r="AQ346" s="25">
        <v>9</v>
      </c>
      <c r="AR346" s="25">
        <v>6</v>
      </c>
      <c r="AS346" s="25">
        <v>8</v>
      </c>
      <c r="AT346" s="25">
        <v>33</v>
      </c>
      <c r="AU346" s="25">
        <v>8</v>
      </c>
      <c r="AV346" s="25">
        <v>7</v>
      </c>
      <c r="AW346" s="25">
        <v>4</v>
      </c>
      <c r="AX346" s="25">
        <v>14</v>
      </c>
      <c r="AY346" s="25">
        <v>51</v>
      </c>
      <c r="AZ346" s="25">
        <v>14</v>
      </c>
      <c r="BA346" s="25">
        <v>13</v>
      </c>
      <c r="BB346" s="25">
        <v>9</v>
      </c>
      <c r="BC346" s="25">
        <v>15</v>
      </c>
      <c r="BD346" s="25">
        <v>33</v>
      </c>
      <c r="BE346" s="25" t="s">
        <v>32</v>
      </c>
      <c r="BF346" s="25" t="s">
        <v>32</v>
      </c>
      <c r="BG346" s="25" t="s">
        <v>32</v>
      </c>
      <c r="BH346" s="25">
        <v>33</v>
      </c>
    </row>
    <row r="347" spans="1:60" s="26" customFormat="1" ht="12.75">
      <c r="A347" s="25" t="s">
        <v>493</v>
      </c>
      <c r="B347" s="25">
        <v>75</v>
      </c>
      <c r="C347" s="25">
        <v>11</v>
      </c>
      <c r="D347" s="25" t="s">
        <v>448</v>
      </c>
      <c r="E347" s="25" t="s">
        <v>448</v>
      </c>
      <c r="F347" s="23">
        <v>1137</v>
      </c>
      <c r="G347" s="23">
        <v>185</v>
      </c>
      <c r="H347" s="27">
        <v>23</v>
      </c>
      <c r="I347" s="27">
        <v>61</v>
      </c>
      <c r="J347" s="27">
        <v>101</v>
      </c>
      <c r="K347" s="23">
        <v>207</v>
      </c>
      <c r="L347" s="27">
        <v>25</v>
      </c>
      <c r="M347" s="27">
        <v>71</v>
      </c>
      <c r="N347" s="27">
        <v>73</v>
      </c>
      <c r="O347" s="27">
        <v>38</v>
      </c>
      <c r="P347" s="23">
        <v>165</v>
      </c>
      <c r="Q347" s="28">
        <v>25</v>
      </c>
      <c r="R347" s="28">
        <v>47</v>
      </c>
      <c r="S347" s="28">
        <v>50</v>
      </c>
      <c r="T347" s="28">
        <v>43</v>
      </c>
      <c r="U347" s="25">
        <v>118</v>
      </c>
      <c r="V347" s="25">
        <v>12</v>
      </c>
      <c r="W347" s="25">
        <v>32</v>
      </c>
      <c r="X347" s="25">
        <v>57</v>
      </c>
      <c r="Y347" s="25">
        <v>17</v>
      </c>
      <c r="Z347" s="25">
        <v>114</v>
      </c>
      <c r="AA347" s="25">
        <v>16</v>
      </c>
      <c r="AB347" s="25">
        <v>34</v>
      </c>
      <c r="AC347" s="25">
        <v>31</v>
      </c>
      <c r="AD347" s="25">
        <v>33</v>
      </c>
      <c r="AE347" s="25">
        <v>97</v>
      </c>
      <c r="AF347" s="25">
        <v>22</v>
      </c>
      <c r="AG347" s="25">
        <v>14</v>
      </c>
      <c r="AH347" s="25">
        <v>21</v>
      </c>
      <c r="AI347" s="25">
        <v>40</v>
      </c>
      <c r="AJ347" s="25">
        <v>68</v>
      </c>
      <c r="AK347" s="25">
        <v>21</v>
      </c>
      <c r="AL347" s="25">
        <v>13</v>
      </c>
      <c r="AM347" s="25">
        <v>17</v>
      </c>
      <c r="AN347" s="25">
        <v>17</v>
      </c>
      <c r="AO347" s="25">
        <v>62</v>
      </c>
      <c r="AP347" s="25">
        <v>25</v>
      </c>
      <c r="AQ347" s="25">
        <v>4</v>
      </c>
      <c r="AR347" s="25">
        <v>19</v>
      </c>
      <c r="AS347" s="25">
        <v>14</v>
      </c>
      <c r="AT347" s="25">
        <v>41</v>
      </c>
      <c r="AU347" s="25">
        <v>17</v>
      </c>
      <c r="AV347" s="25">
        <v>6</v>
      </c>
      <c r="AW347" s="25">
        <v>3</v>
      </c>
      <c r="AX347" s="25">
        <v>15</v>
      </c>
      <c r="AY347" s="25">
        <v>56</v>
      </c>
      <c r="AZ347" s="25">
        <v>24</v>
      </c>
      <c r="BA347" s="25">
        <v>12</v>
      </c>
      <c r="BB347" s="25">
        <v>7</v>
      </c>
      <c r="BC347" s="25">
        <v>13</v>
      </c>
      <c r="BD347" s="25">
        <v>24</v>
      </c>
      <c r="BE347" s="25" t="s">
        <v>32</v>
      </c>
      <c r="BF347" s="25" t="s">
        <v>32</v>
      </c>
      <c r="BG347" s="25" t="s">
        <v>32</v>
      </c>
      <c r="BH347" s="25">
        <v>24</v>
      </c>
    </row>
    <row r="348" spans="1:60" s="26" customFormat="1" ht="12.75">
      <c r="A348" s="25" t="s">
        <v>494</v>
      </c>
      <c r="B348" s="25">
        <v>75</v>
      </c>
      <c r="C348" s="25">
        <v>11</v>
      </c>
      <c r="D348" s="25" t="s">
        <v>448</v>
      </c>
      <c r="E348" s="25" t="s">
        <v>448</v>
      </c>
      <c r="F348" s="23">
        <v>592</v>
      </c>
      <c r="G348" s="23">
        <v>108</v>
      </c>
      <c r="H348" s="27">
        <v>9</v>
      </c>
      <c r="I348" s="27">
        <v>42</v>
      </c>
      <c r="J348" s="27">
        <v>57</v>
      </c>
      <c r="K348" s="23">
        <v>101</v>
      </c>
      <c r="L348" s="27">
        <v>18</v>
      </c>
      <c r="M348" s="27">
        <v>23</v>
      </c>
      <c r="N348" s="27">
        <v>44</v>
      </c>
      <c r="O348" s="27">
        <v>16</v>
      </c>
      <c r="P348" s="23">
        <v>91</v>
      </c>
      <c r="Q348" s="28">
        <v>9</v>
      </c>
      <c r="R348" s="28">
        <v>26</v>
      </c>
      <c r="S348" s="28">
        <v>34</v>
      </c>
      <c r="T348" s="28">
        <v>22</v>
      </c>
      <c r="U348" s="25">
        <v>69</v>
      </c>
      <c r="V348" s="25">
        <v>14</v>
      </c>
      <c r="W348" s="25">
        <v>20</v>
      </c>
      <c r="X348" s="25">
        <v>27</v>
      </c>
      <c r="Y348" s="25">
        <v>8</v>
      </c>
      <c r="Z348" s="25">
        <v>58</v>
      </c>
      <c r="AA348" s="25">
        <v>8</v>
      </c>
      <c r="AB348" s="25">
        <v>16</v>
      </c>
      <c r="AC348" s="25">
        <v>22</v>
      </c>
      <c r="AD348" s="25">
        <v>12</v>
      </c>
      <c r="AE348" s="25">
        <v>34</v>
      </c>
      <c r="AF348" s="25">
        <v>6</v>
      </c>
      <c r="AG348" s="25">
        <v>6</v>
      </c>
      <c r="AH348" s="25">
        <v>10</v>
      </c>
      <c r="AI348" s="25">
        <v>12</v>
      </c>
      <c r="AJ348" s="25">
        <v>37</v>
      </c>
      <c r="AK348" s="25">
        <v>18</v>
      </c>
      <c r="AL348" s="25">
        <v>5</v>
      </c>
      <c r="AM348" s="25">
        <v>5</v>
      </c>
      <c r="AN348" s="25">
        <v>9</v>
      </c>
      <c r="AO348" s="25">
        <v>29</v>
      </c>
      <c r="AP348" s="25">
        <v>6</v>
      </c>
      <c r="AQ348" s="25">
        <v>6</v>
      </c>
      <c r="AR348" s="25">
        <v>6</v>
      </c>
      <c r="AS348" s="25">
        <v>11</v>
      </c>
      <c r="AT348" s="25">
        <v>25</v>
      </c>
      <c r="AU348" s="25">
        <v>11</v>
      </c>
      <c r="AV348" s="25">
        <v>5</v>
      </c>
      <c r="AW348" s="25">
        <v>2</v>
      </c>
      <c r="AX348" s="25">
        <v>7</v>
      </c>
      <c r="AY348" s="25">
        <v>30</v>
      </c>
      <c r="AZ348" s="25">
        <v>13</v>
      </c>
      <c r="BA348" s="25">
        <v>6</v>
      </c>
      <c r="BB348" s="25">
        <v>6</v>
      </c>
      <c r="BC348" s="25">
        <v>5</v>
      </c>
      <c r="BD348" s="25">
        <v>10</v>
      </c>
      <c r="BE348" s="25" t="s">
        <v>32</v>
      </c>
      <c r="BF348" s="25" t="s">
        <v>32</v>
      </c>
      <c r="BG348" s="25" t="s">
        <v>32</v>
      </c>
      <c r="BH348" s="25">
        <v>10</v>
      </c>
    </row>
    <row r="349" spans="1:60" s="26" customFormat="1" ht="12.75">
      <c r="A349" s="25" t="s">
        <v>495</v>
      </c>
      <c r="B349" s="25">
        <v>75</v>
      </c>
      <c r="C349" s="25">
        <v>11</v>
      </c>
      <c r="D349" s="25" t="s">
        <v>448</v>
      </c>
      <c r="E349" s="25" t="s">
        <v>448</v>
      </c>
      <c r="F349" s="23">
        <v>591</v>
      </c>
      <c r="G349" s="23">
        <v>120</v>
      </c>
      <c r="H349" s="27">
        <v>18</v>
      </c>
      <c r="I349" s="27">
        <v>51</v>
      </c>
      <c r="J349" s="27">
        <v>51</v>
      </c>
      <c r="K349" s="23">
        <v>116</v>
      </c>
      <c r="L349" s="27">
        <v>15</v>
      </c>
      <c r="M349" s="27">
        <v>37</v>
      </c>
      <c r="N349" s="27">
        <v>44</v>
      </c>
      <c r="O349" s="27">
        <v>20</v>
      </c>
      <c r="P349" s="23">
        <v>83</v>
      </c>
      <c r="Q349" s="28">
        <v>12</v>
      </c>
      <c r="R349" s="28">
        <v>18</v>
      </c>
      <c r="S349" s="28">
        <v>20</v>
      </c>
      <c r="T349" s="28">
        <v>33</v>
      </c>
      <c r="U349" s="25">
        <v>72</v>
      </c>
      <c r="V349" s="25">
        <v>12</v>
      </c>
      <c r="W349" s="25">
        <v>25</v>
      </c>
      <c r="X349" s="25">
        <v>24</v>
      </c>
      <c r="Y349" s="25">
        <v>11</v>
      </c>
      <c r="Z349" s="25">
        <v>57</v>
      </c>
      <c r="AA349" s="25">
        <v>4</v>
      </c>
      <c r="AB349" s="25">
        <v>9</v>
      </c>
      <c r="AC349" s="25">
        <v>28</v>
      </c>
      <c r="AD349" s="25">
        <v>16</v>
      </c>
      <c r="AE349" s="25">
        <v>39</v>
      </c>
      <c r="AF349" s="25">
        <v>7</v>
      </c>
      <c r="AG349" s="25">
        <v>6</v>
      </c>
      <c r="AH349" s="25">
        <v>12</v>
      </c>
      <c r="AI349" s="25">
        <v>14</v>
      </c>
      <c r="AJ349" s="25">
        <v>26</v>
      </c>
      <c r="AK349" s="25">
        <v>5</v>
      </c>
      <c r="AL349" s="25">
        <v>4</v>
      </c>
      <c r="AM349" s="25">
        <v>9</v>
      </c>
      <c r="AN349" s="25">
        <v>8</v>
      </c>
      <c r="AO349" s="25">
        <v>24</v>
      </c>
      <c r="AP349" s="25">
        <v>8</v>
      </c>
      <c r="AQ349" s="25">
        <v>5</v>
      </c>
      <c r="AR349" s="25">
        <v>3</v>
      </c>
      <c r="AS349" s="25">
        <v>8</v>
      </c>
      <c r="AT349" s="25">
        <v>17</v>
      </c>
      <c r="AU349" s="25">
        <v>6</v>
      </c>
      <c r="AV349" s="25">
        <v>2</v>
      </c>
      <c r="AW349" s="25">
        <v>3</v>
      </c>
      <c r="AX349" s="25">
        <v>6</v>
      </c>
      <c r="AY349" s="25">
        <v>28</v>
      </c>
      <c r="AZ349" s="25">
        <v>9</v>
      </c>
      <c r="BA349" s="25">
        <v>6</v>
      </c>
      <c r="BB349" s="25">
        <v>7</v>
      </c>
      <c r="BC349" s="25">
        <v>6</v>
      </c>
      <c r="BD349" s="25">
        <v>9</v>
      </c>
      <c r="BE349" s="25" t="s">
        <v>32</v>
      </c>
      <c r="BF349" s="25" t="s">
        <v>32</v>
      </c>
      <c r="BG349" s="25" t="s">
        <v>32</v>
      </c>
      <c r="BH349" s="25">
        <v>9</v>
      </c>
    </row>
    <row r="350" spans="1:60" s="26" customFormat="1" ht="12.75">
      <c r="A350" s="25" t="s">
        <v>496</v>
      </c>
      <c r="B350" s="25">
        <v>75</v>
      </c>
      <c r="C350" s="25">
        <v>11</v>
      </c>
      <c r="D350" s="25" t="s">
        <v>448</v>
      </c>
      <c r="E350" s="25" t="s">
        <v>448</v>
      </c>
      <c r="F350" s="23">
        <v>539</v>
      </c>
      <c r="G350" s="23">
        <v>113</v>
      </c>
      <c r="H350" s="27">
        <v>9</v>
      </c>
      <c r="I350" s="27">
        <v>52</v>
      </c>
      <c r="J350" s="27">
        <v>52</v>
      </c>
      <c r="K350" s="23">
        <v>105</v>
      </c>
      <c r="L350" s="27">
        <v>10</v>
      </c>
      <c r="M350" s="27">
        <v>32</v>
      </c>
      <c r="N350" s="27">
        <v>47</v>
      </c>
      <c r="O350" s="27">
        <v>16</v>
      </c>
      <c r="P350" s="23">
        <v>82</v>
      </c>
      <c r="Q350" s="28">
        <v>10</v>
      </c>
      <c r="R350" s="28">
        <v>23</v>
      </c>
      <c r="S350" s="28">
        <v>34</v>
      </c>
      <c r="T350" s="28">
        <v>15</v>
      </c>
      <c r="U350" s="25">
        <v>63</v>
      </c>
      <c r="V350" s="25">
        <v>7</v>
      </c>
      <c r="W350" s="25">
        <v>21</v>
      </c>
      <c r="X350" s="25">
        <v>23</v>
      </c>
      <c r="Y350" s="25">
        <v>12</v>
      </c>
      <c r="Z350" s="25">
        <v>59</v>
      </c>
      <c r="AA350" s="25">
        <v>7</v>
      </c>
      <c r="AB350" s="25">
        <v>24</v>
      </c>
      <c r="AC350" s="25">
        <v>19</v>
      </c>
      <c r="AD350" s="25">
        <v>9</v>
      </c>
      <c r="AE350" s="25">
        <v>28</v>
      </c>
      <c r="AF350" s="25">
        <v>7</v>
      </c>
      <c r="AG350" s="25">
        <v>5</v>
      </c>
      <c r="AH350" s="25">
        <v>4</v>
      </c>
      <c r="AI350" s="25">
        <v>12</v>
      </c>
      <c r="AJ350" s="25">
        <v>20</v>
      </c>
      <c r="AK350" s="25">
        <v>4</v>
      </c>
      <c r="AL350" s="25">
        <v>2</v>
      </c>
      <c r="AM350" s="25">
        <v>4</v>
      </c>
      <c r="AN350" s="25">
        <v>10</v>
      </c>
      <c r="AO350" s="25">
        <v>19</v>
      </c>
      <c r="AP350" s="25">
        <v>3</v>
      </c>
      <c r="AQ350" s="25">
        <v>1</v>
      </c>
      <c r="AR350" s="25">
        <v>8</v>
      </c>
      <c r="AS350" s="25">
        <v>7</v>
      </c>
      <c r="AT350" s="25">
        <v>12</v>
      </c>
      <c r="AU350" s="25">
        <v>3</v>
      </c>
      <c r="AV350" s="25">
        <v>2</v>
      </c>
      <c r="AW350" s="25">
        <v>2</v>
      </c>
      <c r="AX350" s="25">
        <v>5</v>
      </c>
      <c r="AY350" s="25">
        <v>31</v>
      </c>
      <c r="AZ350" s="25">
        <v>10</v>
      </c>
      <c r="BA350" s="25">
        <v>5</v>
      </c>
      <c r="BB350" s="25">
        <v>5</v>
      </c>
      <c r="BC350" s="25">
        <v>11</v>
      </c>
      <c r="BD350" s="25">
        <v>7</v>
      </c>
      <c r="BE350" s="25" t="s">
        <v>32</v>
      </c>
      <c r="BF350" s="25" t="s">
        <v>32</v>
      </c>
      <c r="BG350" s="25" t="s">
        <v>32</v>
      </c>
      <c r="BH350" s="25">
        <v>7</v>
      </c>
    </row>
    <row r="351" spans="1:60" s="26" customFormat="1" ht="12.75">
      <c r="A351" s="25" t="s">
        <v>497</v>
      </c>
      <c r="B351" s="25">
        <v>75</v>
      </c>
      <c r="C351" s="25">
        <v>11</v>
      </c>
      <c r="D351" s="25" t="s">
        <v>448</v>
      </c>
      <c r="E351" s="25" t="s">
        <v>448</v>
      </c>
      <c r="F351" s="23">
        <v>1292</v>
      </c>
      <c r="G351" s="23">
        <v>214</v>
      </c>
      <c r="H351" s="27">
        <v>36</v>
      </c>
      <c r="I351" s="27">
        <v>72</v>
      </c>
      <c r="J351" s="27">
        <v>106</v>
      </c>
      <c r="K351" s="23">
        <v>259</v>
      </c>
      <c r="L351" s="27">
        <v>39</v>
      </c>
      <c r="M351" s="27">
        <v>60</v>
      </c>
      <c r="N351" s="27">
        <v>108</v>
      </c>
      <c r="O351" s="27">
        <v>52</v>
      </c>
      <c r="P351" s="23">
        <v>146</v>
      </c>
      <c r="Q351" s="28">
        <v>5</v>
      </c>
      <c r="R351" s="28">
        <v>55</v>
      </c>
      <c r="S351" s="28">
        <v>39</v>
      </c>
      <c r="T351" s="28">
        <v>47</v>
      </c>
      <c r="U351" s="25">
        <v>136</v>
      </c>
      <c r="V351" s="25">
        <v>25</v>
      </c>
      <c r="W351" s="25">
        <v>37</v>
      </c>
      <c r="X351" s="25">
        <v>48</v>
      </c>
      <c r="Y351" s="25">
        <v>26</v>
      </c>
      <c r="Z351" s="25">
        <v>142</v>
      </c>
      <c r="AA351" s="25">
        <v>15</v>
      </c>
      <c r="AB351" s="25">
        <v>41</v>
      </c>
      <c r="AC351" s="25">
        <v>62</v>
      </c>
      <c r="AD351" s="25">
        <v>24</v>
      </c>
      <c r="AE351" s="25">
        <v>84</v>
      </c>
      <c r="AF351" s="25">
        <v>21</v>
      </c>
      <c r="AG351" s="25">
        <v>10</v>
      </c>
      <c r="AH351" s="25">
        <v>19</v>
      </c>
      <c r="AI351" s="25">
        <v>34</v>
      </c>
      <c r="AJ351" s="25">
        <v>81</v>
      </c>
      <c r="AK351" s="25">
        <v>14</v>
      </c>
      <c r="AL351" s="25">
        <v>19</v>
      </c>
      <c r="AM351" s="25">
        <v>15</v>
      </c>
      <c r="AN351" s="25">
        <v>33</v>
      </c>
      <c r="AO351" s="25">
        <v>62</v>
      </c>
      <c r="AP351" s="25">
        <v>15</v>
      </c>
      <c r="AQ351" s="25">
        <v>13</v>
      </c>
      <c r="AR351" s="25">
        <v>12</v>
      </c>
      <c r="AS351" s="25">
        <v>22</v>
      </c>
      <c r="AT351" s="25">
        <v>57</v>
      </c>
      <c r="AU351" s="25">
        <v>12</v>
      </c>
      <c r="AV351" s="25">
        <v>13</v>
      </c>
      <c r="AW351" s="25">
        <v>5</v>
      </c>
      <c r="AX351" s="25">
        <v>27</v>
      </c>
      <c r="AY351" s="25">
        <v>81</v>
      </c>
      <c r="AZ351" s="25">
        <v>27</v>
      </c>
      <c r="BA351" s="25">
        <v>11</v>
      </c>
      <c r="BB351" s="25">
        <v>16</v>
      </c>
      <c r="BC351" s="25">
        <v>27</v>
      </c>
      <c r="BD351" s="25">
        <v>30</v>
      </c>
      <c r="BE351" s="25" t="s">
        <v>32</v>
      </c>
      <c r="BF351" s="25" t="s">
        <v>32</v>
      </c>
      <c r="BG351" s="25" t="s">
        <v>32</v>
      </c>
      <c r="BH351" s="25">
        <v>30</v>
      </c>
    </row>
    <row r="352" spans="1:60" s="26" customFormat="1" ht="12.75">
      <c r="A352" s="25" t="s">
        <v>498</v>
      </c>
      <c r="B352" s="25">
        <v>75</v>
      </c>
      <c r="C352" s="25">
        <v>11</v>
      </c>
      <c r="D352" s="25" t="s">
        <v>448</v>
      </c>
      <c r="E352" s="25" t="s">
        <v>448</v>
      </c>
      <c r="F352" s="23">
        <v>2713</v>
      </c>
      <c r="G352" s="23">
        <v>392</v>
      </c>
      <c r="H352" s="27">
        <v>73</v>
      </c>
      <c r="I352" s="27">
        <v>167</v>
      </c>
      <c r="J352" s="27">
        <v>152</v>
      </c>
      <c r="K352" s="23">
        <v>494</v>
      </c>
      <c r="L352" s="27">
        <v>63</v>
      </c>
      <c r="M352" s="27">
        <v>106</v>
      </c>
      <c r="N352" s="27">
        <v>145</v>
      </c>
      <c r="O352" s="27">
        <v>180</v>
      </c>
      <c r="P352" s="23">
        <v>339</v>
      </c>
      <c r="Q352" s="28">
        <v>53</v>
      </c>
      <c r="R352" s="28">
        <v>92</v>
      </c>
      <c r="S352" s="28">
        <v>98</v>
      </c>
      <c r="T352" s="28">
        <v>96</v>
      </c>
      <c r="U352" s="25">
        <v>346</v>
      </c>
      <c r="V352" s="25">
        <v>58</v>
      </c>
      <c r="W352" s="25">
        <v>104</v>
      </c>
      <c r="X352" s="25">
        <v>109</v>
      </c>
      <c r="Y352" s="25">
        <v>75</v>
      </c>
      <c r="Z352" s="25">
        <v>294</v>
      </c>
      <c r="AA352" s="25">
        <v>39</v>
      </c>
      <c r="AB352" s="25">
        <v>86</v>
      </c>
      <c r="AC352" s="25">
        <v>123</v>
      </c>
      <c r="AD352" s="25">
        <v>46</v>
      </c>
      <c r="AE352" s="25">
        <v>210</v>
      </c>
      <c r="AF352" s="25">
        <v>42</v>
      </c>
      <c r="AG352" s="25">
        <v>51</v>
      </c>
      <c r="AH352" s="25">
        <v>35</v>
      </c>
      <c r="AI352" s="25">
        <v>82</v>
      </c>
      <c r="AJ352" s="25">
        <v>168</v>
      </c>
      <c r="AK352" s="25">
        <v>45</v>
      </c>
      <c r="AL352" s="25">
        <v>36</v>
      </c>
      <c r="AM352" s="25">
        <v>27</v>
      </c>
      <c r="AN352" s="25">
        <v>60</v>
      </c>
      <c r="AO352" s="25">
        <v>145</v>
      </c>
      <c r="AP352" s="25">
        <v>41</v>
      </c>
      <c r="AQ352" s="25">
        <v>33</v>
      </c>
      <c r="AR352" s="25">
        <v>33</v>
      </c>
      <c r="AS352" s="25">
        <v>38</v>
      </c>
      <c r="AT352" s="25">
        <v>104</v>
      </c>
      <c r="AU352" s="25">
        <v>35</v>
      </c>
      <c r="AV352" s="25">
        <v>22</v>
      </c>
      <c r="AW352" s="25">
        <v>16</v>
      </c>
      <c r="AX352" s="25">
        <v>31</v>
      </c>
      <c r="AY352" s="25">
        <v>157</v>
      </c>
      <c r="AZ352" s="25">
        <v>47</v>
      </c>
      <c r="BA352" s="25">
        <v>29</v>
      </c>
      <c r="BB352" s="25">
        <v>29</v>
      </c>
      <c r="BC352" s="25">
        <v>52</v>
      </c>
      <c r="BD352" s="25">
        <v>64</v>
      </c>
      <c r="BE352" s="25" t="s">
        <v>32</v>
      </c>
      <c r="BF352" s="25" t="s">
        <v>32</v>
      </c>
      <c r="BG352" s="25" t="s">
        <v>32</v>
      </c>
      <c r="BH352" s="25">
        <v>64</v>
      </c>
    </row>
    <row r="353" spans="1:60" s="26" customFormat="1" ht="12.75">
      <c r="A353" s="25" t="s">
        <v>499</v>
      </c>
      <c r="B353" s="25">
        <v>75</v>
      </c>
      <c r="C353" s="25">
        <v>11</v>
      </c>
      <c r="D353" s="25" t="s">
        <v>448</v>
      </c>
      <c r="E353" s="25" t="s">
        <v>448</v>
      </c>
      <c r="F353" s="23">
        <v>3888</v>
      </c>
      <c r="G353" s="23">
        <v>591</v>
      </c>
      <c r="H353" s="27">
        <v>99</v>
      </c>
      <c r="I353" s="27">
        <v>154</v>
      </c>
      <c r="J353" s="27">
        <v>338</v>
      </c>
      <c r="K353" s="23">
        <v>640</v>
      </c>
      <c r="L353" s="27">
        <v>70</v>
      </c>
      <c r="M353" s="27">
        <v>158</v>
      </c>
      <c r="N353" s="27">
        <v>217</v>
      </c>
      <c r="O353" s="27">
        <v>195</v>
      </c>
      <c r="P353" s="23">
        <v>538</v>
      </c>
      <c r="Q353" s="28">
        <v>65</v>
      </c>
      <c r="R353" s="28">
        <v>104</v>
      </c>
      <c r="S353" s="28">
        <v>202</v>
      </c>
      <c r="T353" s="28">
        <v>167</v>
      </c>
      <c r="U353" s="25">
        <v>461</v>
      </c>
      <c r="V353" s="25">
        <v>71</v>
      </c>
      <c r="W353" s="25">
        <v>125</v>
      </c>
      <c r="X353" s="25">
        <v>150</v>
      </c>
      <c r="Y353" s="25">
        <v>115</v>
      </c>
      <c r="Z353" s="25">
        <v>430</v>
      </c>
      <c r="AA353" s="25">
        <v>53</v>
      </c>
      <c r="AB353" s="25">
        <v>115</v>
      </c>
      <c r="AC353" s="25">
        <v>193</v>
      </c>
      <c r="AD353" s="25">
        <v>69</v>
      </c>
      <c r="AE353" s="25">
        <v>297</v>
      </c>
      <c r="AF353" s="25">
        <v>81</v>
      </c>
      <c r="AG353" s="25">
        <v>66</v>
      </c>
      <c r="AH353" s="25">
        <v>41</v>
      </c>
      <c r="AI353" s="25">
        <v>109</v>
      </c>
      <c r="AJ353" s="25">
        <v>259</v>
      </c>
      <c r="AK353" s="25">
        <v>74</v>
      </c>
      <c r="AL353" s="25">
        <v>62</v>
      </c>
      <c r="AM353" s="25">
        <v>58</v>
      </c>
      <c r="AN353" s="25">
        <v>65</v>
      </c>
      <c r="AO353" s="25">
        <v>173</v>
      </c>
      <c r="AP353" s="25">
        <v>49</v>
      </c>
      <c r="AQ353" s="25">
        <v>41</v>
      </c>
      <c r="AR353" s="25">
        <v>37</v>
      </c>
      <c r="AS353" s="25">
        <v>46</v>
      </c>
      <c r="AT353" s="25">
        <v>167</v>
      </c>
      <c r="AU353" s="25">
        <v>54</v>
      </c>
      <c r="AV353" s="25">
        <v>42</v>
      </c>
      <c r="AW353" s="25">
        <v>25</v>
      </c>
      <c r="AX353" s="25">
        <v>46</v>
      </c>
      <c r="AY353" s="25">
        <v>232</v>
      </c>
      <c r="AZ353" s="25">
        <v>71</v>
      </c>
      <c r="BA353" s="25">
        <v>61</v>
      </c>
      <c r="BB353" s="25">
        <v>21</v>
      </c>
      <c r="BC353" s="25">
        <v>79</v>
      </c>
      <c r="BD353" s="25">
        <v>100</v>
      </c>
      <c r="BE353" s="25" t="s">
        <v>32</v>
      </c>
      <c r="BF353" s="25" t="s">
        <v>32</v>
      </c>
      <c r="BG353" s="25" t="s">
        <v>32</v>
      </c>
      <c r="BH353" s="25">
        <v>100</v>
      </c>
    </row>
    <row r="354" spans="1:60" s="26" customFormat="1" ht="12.75">
      <c r="A354" s="25" t="s">
        <v>500</v>
      </c>
      <c r="B354" s="25">
        <v>75</v>
      </c>
      <c r="C354" s="25">
        <v>11</v>
      </c>
      <c r="D354" s="25" t="s">
        <v>448</v>
      </c>
      <c r="E354" s="25" t="s">
        <v>448</v>
      </c>
      <c r="F354" s="23">
        <v>3065</v>
      </c>
      <c r="G354" s="23">
        <v>550</v>
      </c>
      <c r="H354" s="27">
        <v>82</v>
      </c>
      <c r="I354" s="27">
        <v>294</v>
      </c>
      <c r="J354" s="27">
        <v>174</v>
      </c>
      <c r="K354" s="23">
        <v>625</v>
      </c>
      <c r="L354" s="27">
        <v>87</v>
      </c>
      <c r="M354" s="27">
        <v>166</v>
      </c>
      <c r="N354" s="27">
        <v>219</v>
      </c>
      <c r="O354" s="27">
        <v>153</v>
      </c>
      <c r="P354" s="23">
        <v>379</v>
      </c>
      <c r="Q354" s="28">
        <v>47</v>
      </c>
      <c r="R354" s="28">
        <v>84</v>
      </c>
      <c r="S354" s="28">
        <v>120</v>
      </c>
      <c r="T354" s="28">
        <v>128</v>
      </c>
      <c r="U354" s="25">
        <v>325</v>
      </c>
      <c r="V354" s="25">
        <v>46</v>
      </c>
      <c r="W354" s="25">
        <v>96</v>
      </c>
      <c r="X354" s="25">
        <v>98</v>
      </c>
      <c r="Y354" s="25">
        <v>85</v>
      </c>
      <c r="Z354" s="25">
        <v>283</v>
      </c>
      <c r="AA354" s="25">
        <v>53</v>
      </c>
      <c r="AB354" s="25">
        <v>72</v>
      </c>
      <c r="AC354" s="25">
        <v>87</v>
      </c>
      <c r="AD354" s="25">
        <v>71</v>
      </c>
      <c r="AE354" s="25">
        <v>201</v>
      </c>
      <c r="AF354" s="25">
        <v>37</v>
      </c>
      <c r="AG354" s="25">
        <v>34</v>
      </c>
      <c r="AH354" s="25">
        <v>40</v>
      </c>
      <c r="AI354" s="25">
        <v>90</v>
      </c>
      <c r="AJ354" s="25">
        <v>171</v>
      </c>
      <c r="AK354" s="25">
        <v>38</v>
      </c>
      <c r="AL354" s="25">
        <v>44</v>
      </c>
      <c r="AM354" s="25">
        <v>34</v>
      </c>
      <c r="AN354" s="25">
        <v>55</v>
      </c>
      <c r="AO354" s="25">
        <v>152</v>
      </c>
      <c r="AP354" s="25">
        <v>43</v>
      </c>
      <c r="AQ354" s="25">
        <v>29</v>
      </c>
      <c r="AR354" s="25">
        <v>25</v>
      </c>
      <c r="AS354" s="25">
        <v>55</v>
      </c>
      <c r="AT354" s="25">
        <v>149</v>
      </c>
      <c r="AU354" s="25">
        <v>50</v>
      </c>
      <c r="AV354" s="25">
        <v>26</v>
      </c>
      <c r="AW354" s="25">
        <v>26</v>
      </c>
      <c r="AX354" s="25">
        <v>47</v>
      </c>
      <c r="AY354" s="25">
        <v>164</v>
      </c>
      <c r="AZ354" s="25">
        <v>45</v>
      </c>
      <c r="BA354" s="25">
        <v>37</v>
      </c>
      <c r="BB354" s="25">
        <v>28</v>
      </c>
      <c r="BC354" s="25">
        <v>54</v>
      </c>
      <c r="BD354" s="25">
        <v>66</v>
      </c>
      <c r="BE354" s="25" t="s">
        <v>32</v>
      </c>
      <c r="BF354" s="25" t="s">
        <v>32</v>
      </c>
      <c r="BG354" s="25" t="s">
        <v>32</v>
      </c>
      <c r="BH354" s="25">
        <v>66</v>
      </c>
    </row>
    <row r="355" spans="1:60" s="26" customFormat="1" ht="12.75">
      <c r="A355" s="25" t="s">
        <v>501</v>
      </c>
      <c r="B355" s="25">
        <v>75</v>
      </c>
      <c r="C355" s="25">
        <v>11</v>
      </c>
      <c r="D355" s="25" t="s">
        <v>448</v>
      </c>
      <c r="E355" s="25" t="s">
        <v>448</v>
      </c>
      <c r="F355" s="23">
        <v>2790</v>
      </c>
      <c r="G355" s="23">
        <v>473</v>
      </c>
      <c r="H355" s="27">
        <v>85</v>
      </c>
      <c r="I355" s="27">
        <v>158</v>
      </c>
      <c r="J355" s="27">
        <v>230</v>
      </c>
      <c r="K355" s="23">
        <v>550</v>
      </c>
      <c r="L355" s="27">
        <v>94</v>
      </c>
      <c r="M355" s="27">
        <v>108</v>
      </c>
      <c r="N355" s="27">
        <v>189</v>
      </c>
      <c r="O355" s="27">
        <v>159</v>
      </c>
      <c r="P355" s="23">
        <v>366</v>
      </c>
      <c r="Q355" s="28">
        <v>48</v>
      </c>
      <c r="R355" s="28">
        <v>64</v>
      </c>
      <c r="S355" s="28">
        <v>140</v>
      </c>
      <c r="T355" s="28">
        <v>114</v>
      </c>
      <c r="U355" s="25">
        <v>300</v>
      </c>
      <c r="V355" s="25">
        <v>62</v>
      </c>
      <c r="W355" s="25">
        <v>60</v>
      </c>
      <c r="X355" s="25">
        <v>131</v>
      </c>
      <c r="Y355" s="25">
        <v>47</v>
      </c>
      <c r="Z355" s="25">
        <v>274</v>
      </c>
      <c r="AA355" s="25">
        <v>58</v>
      </c>
      <c r="AB355" s="25">
        <v>55</v>
      </c>
      <c r="AC355" s="25">
        <v>96</v>
      </c>
      <c r="AD355" s="25">
        <v>65</v>
      </c>
      <c r="AE355" s="25">
        <v>199</v>
      </c>
      <c r="AF355" s="25">
        <v>58</v>
      </c>
      <c r="AG355" s="25">
        <v>45</v>
      </c>
      <c r="AH355" s="25">
        <v>41</v>
      </c>
      <c r="AI355" s="25">
        <v>55</v>
      </c>
      <c r="AJ355" s="25">
        <v>192</v>
      </c>
      <c r="AK355" s="25">
        <v>68</v>
      </c>
      <c r="AL355" s="25">
        <v>51</v>
      </c>
      <c r="AM355" s="25">
        <v>26</v>
      </c>
      <c r="AN355" s="25">
        <v>47</v>
      </c>
      <c r="AO355" s="25">
        <v>145</v>
      </c>
      <c r="AP355" s="25">
        <v>40</v>
      </c>
      <c r="AQ355" s="25">
        <v>36</v>
      </c>
      <c r="AR355" s="25">
        <v>27</v>
      </c>
      <c r="AS355" s="25">
        <v>42</v>
      </c>
      <c r="AT355" s="25">
        <v>118</v>
      </c>
      <c r="AU355" s="25">
        <v>42</v>
      </c>
      <c r="AV355" s="25">
        <v>30</v>
      </c>
      <c r="AW355" s="25">
        <v>10</v>
      </c>
      <c r="AX355" s="25">
        <v>36</v>
      </c>
      <c r="AY355" s="25">
        <v>117</v>
      </c>
      <c r="AZ355" s="25">
        <v>36</v>
      </c>
      <c r="BA355" s="25">
        <v>33</v>
      </c>
      <c r="BB355" s="25">
        <v>24</v>
      </c>
      <c r="BC355" s="25">
        <v>24</v>
      </c>
      <c r="BD355" s="25">
        <v>56</v>
      </c>
      <c r="BE355" s="25" t="s">
        <v>32</v>
      </c>
      <c r="BF355" s="25" t="s">
        <v>32</v>
      </c>
      <c r="BG355" s="25" t="s">
        <v>32</v>
      </c>
      <c r="BH355" s="25">
        <v>56</v>
      </c>
    </row>
    <row r="356" spans="1:60" s="26" customFormat="1" ht="12.75">
      <c r="A356" s="25" t="s">
        <v>502</v>
      </c>
      <c r="B356" s="25">
        <v>75</v>
      </c>
      <c r="C356" s="25">
        <v>11</v>
      </c>
      <c r="D356" s="25" t="s">
        <v>448</v>
      </c>
      <c r="E356" s="25" t="s">
        <v>448</v>
      </c>
      <c r="F356" s="23">
        <v>2616</v>
      </c>
      <c r="G356" s="23">
        <v>392</v>
      </c>
      <c r="H356" s="27">
        <v>87</v>
      </c>
      <c r="I356" s="27">
        <v>158</v>
      </c>
      <c r="J356" s="27">
        <v>147</v>
      </c>
      <c r="K356" s="23">
        <v>492</v>
      </c>
      <c r="L356" s="27">
        <v>76</v>
      </c>
      <c r="M356" s="27">
        <v>127</v>
      </c>
      <c r="N356" s="27">
        <v>117</v>
      </c>
      <c r="O356" s="27">
        <v>172</v>
      </c>
      <c r="P356" s="23">
        <v>393</v>
      </c>
      <c r="Q356" s="28">
        <v>59</v>
      </c>
      <c r="R356" s="28">
        <v>105</v>
      </c>
      <c r="S356" s="28">
        <v>117</v>
      </c>
      <c r="T356" s="28">
        <v>112</v>
      </c>
      <c r="U356" s="25">
        <v>328</v>
      </c>
      <c r="V356" s="25">
        <v>42</v>
      </c>
      <c r="W356" s="25">
        <v>104</v>
      </c>
      <c r="X356" s="25">
        <v>113</v>
      </c>
      <c r="Y356" s="25">
        <v>69</v>
      </c>
      <c r="Z356" s="25">
        <v>276</v>
      </c>
      <c r="AA356" s="25">
        <v>44</v>
      </c>
      <c r="AB356" s="25">
        <v>74</v>
      </c>
      <c r="AC356" s="25">
        <v>93</v>
      </c>
      <c r="AD356" s="25">
        <v>65</v>
      </c>
      <c r="AE356" s="25">
        <v>196</v>
      </c>
      <c r="AF356" s="25">
        <v>56</v>
      </c>
      <c r="AG356" s="25">
        <v>40</v>
      </c>
      <c r="AH356" s="25">
        <v>27</v>
      </c>
      <c r="AI356" s="25">
        <v>73</v>
      </c>
      <c r="AJ356" s="25">
        <v>153</v>
      </c>
      <c r="AK356" s="25">
        <v>45</v>
      </c>
      <c r="AL356" s="25">
        <v>27</v>
      </c>
      <c r="AM356" s="25">
        <v>28</v>
      </c>
      <c r="AN356" s="25">
        <v>53</v>
      </c>
      <c r="AO356" s="25">
        <v>126</v>
      </c>
      <c r="AP356" s="25">
        <v>37</v>
      </c>
      <c r="AQ356" s="25">
        <v>24</v>
      </c>
      <c r="AR356" s="25">
        <v>27</v>
      </c>
      <c r="AS356" s="25">
        <v>38</v>
      </c>
      <c r="AT356" s="25">
        <v>111</v>
      </c>
      <c r="AU356" s="25">
        <v>35</v>
      </c>
      <c r="AV356" s="25">
        <v>11</v>
      </c>
      <c r="AW356" s="25">
        <v>17</v>
      </c>
      <c r="AX356" s="25">
        <v>48</v>
      </c>
      <c r="AY356" s="25">
        <v>106</v>
      </c>
      <c r="AZ356" s="25">
        <v>39</v>
      </c>
      <c r="BA356" s="25">
        <v>20</v>
      </c>
      <c r="BB356" s="25">
        <v>19</v>
      </c>
      <c r="BC356" s="25">
        <v>28</v>
      </c>
      <c r="BD356" s="25">
        <v>43</v>
      </c>
      <c r="BE356" s="25" t="s">
        <v>32</v>
      </c>
      <c r="BF356" s="25" t="s">
        <v>32</v>
      </c>
      <c r="BG356" s="25" t="s">
        <v>32</v>
      </c>
      <c r="BH356" s="25">
        <v>43</v>
      </c>
    </row>
    <row r="357" spans="1:60" s="26" customFormat="1" ht="12.75">
      <c r="A357" s="25" t="s">
        <v>503</v>
      </c>
      <c r="B357" s="25">
        <v>75</v>
      </c>
      <c r="C357" s="25">
        <v>11</v>
      </c>
      <c r="D357" s="25" t="s">
        <v>448</v>
      </c>
      <c r="E357" s="25" t="s">
        <v>448</v>
      </c>
      <c r="F357" s="23">
        <v>3430</v>
      </c>
      <c r="G357" s="23">
        <v>579</v>
      </c>
      <c r="H357" s="27">
        <v>132</v>
      </c>
      <c r="I357" s="27">
        <v>194</v>
      </c>
      <c r="J357" s="27">
        <v>253</v>
      </c>
      <c r="K357" s="23">
        <v>564</v>
      </c>
      <c r="L357" s="27">
        <v>85</v>
      </c>
      <c r="M357" s="27">
        <v>137</v>
      </c>
      <c r="N357" s="27">
        <v>227</v>
      </c>
      <c r="O357" s="27">
        <v>115</v>
      </c>
      <c r="P357" s="23">
        <v>509</v>
      </c>
      <c r="Q357" s="28">
        <v>72</v>
      </c>
      <c r="R357" s="28">
        <v>119</v>
      </c>
      <c r="S357" s="28">
        <v>173</v>
      </c>
      <c r="T357" s="28">
        <v>145</v>
      </c>
      <c r="U357" s="25">
        <v>472</v>
      </c>
      <c r="V357" s="25">
        <v>61</v>
      </c>
      <c r="W357" s="25">
        <v>124</v>
      </c>
      <c r="X357" s="25">
        <v>182</v>
      </c>
      <c r="Y357" s="25">
        <v>105</v>
      </c>
      <c r="Z357" s="25">
        <v>410</v>
      </c>
      <c r="AA357" s="25">
        <v>54</v>
      </c>
      <c r="AB357" s="25">
        <v>112</v>
      </c>
      <c r="AC357" s="25">
        <v>165</v>
      </c>
      <c r="AD357" s="25">
        <v>79</v>
      </c>
      <c r="AE357" s="25">
        <v>227</v>
      </c>
      <c r="AF357" s="25">
        <v>64</v>
      </c>
      <c r="AG357" s="25">
        <v>44</v>
      </c>
      <c r="AH357" s="25">
        <v>38</v>
      </c>
      <c r="AI357" s="25">
        <v>81</v>
      </c>
      <c r="AJ357" s="25">
        <v>166</v>
      </c>
      <c r="AK357" s="25">
        <v>51</v>
      </c>
      <c r="AL357" s="25">
        <v>38</v>
      </c>
      <c r="AM357" s="25">
        <v>29</v>
      </c>
      <c r="AN357" s="25">
        <v>48</v>
      </c>
      <c r="AO357" s="25">
        <v>165</v>
      </c>
      <c r="AP357" s="25">
        <v>44</v>
      </c>
      <c r="AQ357" s="25">
        <v>40</v>
      </c>
      <c r="AR357" s="25">
        <v>31</v>
      </c>
      <c r="AS357" s="25">
        <v>50</v>
      </c>
      <c r="AT357" s="25">
        <v>129</v>
      </c>
      <c r="AU357" s="25">
        <v>52</v>
      </c>
      <c r="AV357" s="25">
        <v>22</v>
      </c>
      <c r="AW357" s="25">
        <v>19</v>
      </c>
      <c r="AX357" s="25">
        <v>36</v>
      </c>
      <c r="AY357" s="25">
        <v>150</v>
      </c>
      <c r="AZ357" s="25">
        <v>53</v>
      </c>
      <c r="BA357" s="25">
        <v>24</v>
      </c>
      <c r="BB357" s="25">
        <v>25</v>
      </c>
      <c r="BC357" s="25">
        <v>48</v>
      </c>
      <c r="BD357" s="25">
        <v>59</v>
      </c>
      <c r="BE357" s="25" t="s">
        <v>32</v>
      </c>
      <c r="BF357" s="25" t="s">
        <v>32</v>
      </c>
      <c r="BG357" s="25" t="s">
        <v>32</v>
      </c>
      <c r="BH357" s="25">
        <v>59</v>
      </c>
    </row>
    <row r="358" spans="1:60" s="26" customFormat="1" ht="12.75">
      <c r="A358" s="25" t="s">
        <v>504</v>
      </c>
      <c r="B358" s="25">
        <v>75</v>
      </c>
      <c r="C358" s="25">
        <v>11</v>
      </c>
      <c r="D358" s="25" t="s">
        <v>448</v>
      </c>
      <c r="E358" s="25" t="s">
        <v>448</v>
      </c>
      <c r="F358" s="23">
        <v>1325</v>
      </c>
      <c r="G358" s="23">
        <v>238</v>
      </c>
      <c r="H358" s="27">
        <v>39</v>
      </c>
      <c r="I358" s="27">
        <v>74</v>
      </c>
      <c r="J358" s="27">
        <v>125</v>
      </c>
      <c r="K358" s="23">
        <v>300</v>
      </c>
      <c r="L358" s="27">
        <v>56</v>
      </c>
      <c r="M358" s="27">
        <v>91</v>
      </c>
      <c r="N358" s="27">
        <v>105</v>
      </c>
      <c r="O358" s="27">
        <v>48</v>
      </c>
      <c r="P358" s="23">
        <v>213</v>
      </c>
      <c r="Q358" s="28">
        <v>19</v>
      </c>
      <c r="R358" s="28">
        <v>64</v>
      </c>
      <c r="S358" s="28">
        <v>82</v>
      </c>
      <c r="T358" s="28">
        <v>48</v>
      </c>
      <c r="U358" s="25">
        <v>155</v>
      </c>
      <c r="V358" s="25">
        <v>20</v>
      </c>
      <c r="W358" s="25">
        <v>44</v>
      </c>
      <c r="X358" s="25">
        <v>56</v>
      </c>
      <c r="Y358" s="25">
        <v>35</v>
      </c>
      <c r="Z358" s="25">
        <v>140</v>
      </c>
      <c r="AA358" s="25">
        <v>13</v>
      </c>
      <c r="AB358" s="25">
        <v>47</v>
      </c>
      <c r="AC358" s="25">
        <v>46</v>
      </c>
      <c r="AD358" s="25">
        <v>34</v>
      </c>
      <c r="AE358" s="25">
        <v>56</v>
      </c>
      <c r="AF358" s="25">
        <v>12</v>
      </c>
      <c r="AG358" s="25">
        <v>6</v>
      </c>
      <c r="AH358" s="25">
        <v>17</v>
      </c>
      <c r="AI358" s="25">
        <v>21</v>
      </c>
      <c r="AJ358" s="25">
        <v>54</v>
      </c>
      <c r="AK358" s="25">
        <v>14</v>
      </c>
      <c r="AL358" s="25">
        <v>12</v>
      </c>
      <c r="AM358" s="25">
        <v>11</v>
      </c>
      <c r="AN358" s="25">
        <v>17</v>
      </c>
      <c r="AO358" s="25">
        <v>52</v>
      </c>
      <c r="AP358" s="25">
        <v>13</v>
      </c>
      <c r="AQ358" s="25">
        <v>9</v>
      </c>
      <c r="AR358" s="25">
        <v>13</v>
      </c>
      <c r="AS358" s="25">
        <v>17</v>
      </c>
      <c r="AT358" s="25">
        <v>37</v>
      </c>
      <c r="AU358" s="25">
        <v>12</v>
      </c>
      <c r="AV358" s="25">
        <v>9</v>
      </c>
      <c r="AW358" s="25">
        <v>2</v>
      </c>
      <c r="AX358" s="25">
        <v>14</v>
      </c>
      <c r="AY358" s="25">
        <v>56</v>
      </c>
      <c r="AZ358" s="25">
        <v>12</v>
      </c>
      <c r="BA358" s="25">
        <v>14</v>
      </c>
      <c r="BB358" s="25">
        <v>7</v>
      </c>
      <c r="BC358" s="25">
        <v>23</v>
      </c>
      <c r="BD358" s="25">
        <v>24</v>
      </c>
      <c r="BE358" s="25" t="s">
        <v>32</v>
      </c>
      <c r="BF358" s="25" t="s">
        <v>32</v>
      </c>
      <c r="BG358" s="25" t="s">
        <v>32</v>
      </c>
      <c r="BH358" s="25">
        <v>24</v>
      </c>
    </row>
    <row r="359" spans="1:60" s="26" customFormat="1" ht="12.75">
      <c r="A359" s="25" t="s">
        <v>505</v>
      </c>
      <c r="B359" s="25">
        <v>75</v>
      </c>
      <c r="C359" s="25">
        <v>11</v>
      </c>
      <c r="D359" s="25" t="s">
        <v>448</v>
      </c>
      <c r="E359" s="25" t="s">
        <v>448</v>
      </c>
      <c r="F359" s="23">
        <v>2476</v>
      </c>
      <c r="G359" s="23">
        <v>479</v>
      </c>
      <c r="H359" s="27">
        <v>104</v>
      </c>
      <c r="I359" s="27">
        <v>176</v>
      </c>
      <c r="J359" s="27">
        <v>199</v>
      </c>
      <c r="K359" s="23">
        <v>493</v>
      </c>
      <c r="L359" s="27">
        <v>79</v>
      </c>
      <c r="M359" s="27">
        <v>104</v>
      </c>
      <c r="N359" s="27">
        <v>219</v>
      </c>
      <c r="O359" s="27">
        <v>91</v>
      </c>
      <c r="P359" s="23">
        <v>385</v>
      </c>
      <c r="Q359" s="28">
        <v>47</v>
      </c>
      <c r="R359" s="28">
        <v>97</v>
      </c>
      <c r="S359" s="28">
        <v>140</v>
      </c>
      <c r="T359" s="28">
        <v>101</v>
      </c>
      <c r="U359" s="25">
        <v>284</v>
      </c>
      <c r="V359" s="25">
        <v>51</v>
      </c>
      <c r="W359" s="25">
        <v>85</v>
      </c>
      <c r="X359" s="25">
        <v>94</v>
      </c>
      <c r="Y359" s="25">
        <v>54</v>
      </c>
      <c r="Z359" s="25">
        <v>290</v>
      </c>
      <c r="AA359" s="25">
        <v>38</v>
      </c>
      <c r="AB359" s="25">
        <v>89</v>
      </c>
      <c r="AC359" s="25">
        <v>94</v>
      </c>
      <c r="AD359" s="25">
        <v>69</v>
      </c>
      <c r="AE359" s="25">
        <v>151</v>
      </c>
      <c r="AF359" s="25">
        <v>43</v>
      </c>
      <c r="AG359" s="25">
        <v>30</v>
      </c>
      <c r="AH359" s="25">
        <v>28</v>
      </c>
      <c r="AI359" s="25">
        <v>50</v>
      </c>
      <c r="AJ359" s="25">
        <v>102</v>
      </c>
      <c r="AK359" s="25">
        <v>27</v>
      </c>
      <c r="AL359" s="25">
        <v>23</v>
      </c>
      <c r="AM359" s="25">
        <v>17</v>
      </c>
      <c r="AN359" s="25">
        <v>35</v>
      </c>
      <c r="AO359" s="25">
        <v>88</v>
      </c>
      <c r="AP359" s="25">
        <v>21</v>
      </c>
      <c r="AQ359" s="25">
        <v>24</v>
      </c>
      <c r="AR359" s="25">
        <v>17</v>
      </c>
      <c r="AS359" s="25">
        <v>26</v>
      </c>
      <c r="AT359" s="25">
        <v>65</v>
      </c>
      <c r="AU359" s="25">
        <v>19</v>
      </c>
      <c r="AV359" s="25">
        <v>17</v>
      </c>
      <c r="AW359" s="25">
        <v>15</v>
      </c>
      <c r="AX359" s="25">
        <v>14</v>
      </c>
      <c r="AY359" s="25">
        <v>103</v>
      </c>
      <c r="AZ359" s="25">
        <v>26</v>
      </c>
      <c r="BA359" s="25">
        <v>23</v>
      </c>
      <c r="BB359" s="25">
        <v>16</v>
      </c>
      <c r="BC359" s="25">
        <v>38</v>
      </c>
      <c r="BD359" s="25">
        <v>36</v>
      </c>
      <c r="BE359" s="25" t="s">
        <v>32</v>
      </c>
      <c r="BF359" s="25" t="s">
        <v>32</v>
      </c>
      <c r="BG359" s="25" t="s">
        <v>32</v>
      </c>
      <c r="BH359" s="25">
        <v>36</v>
      </c>
    </row>
    <row r="360" spans="1:60" s="26" customFormat="1" ht="12.75">
      <c r="A360" s="25" t="s">
        <v>506</v>
      </c>
      <c r="B360" s="25">
        <v>75</v>
      </c>
      <c r="C360" s="25">
        <v>11</v>
      </c>
      <c r="D360" s="25" t="s">
        <v>448</v>
      </c>
      <c r="E360" s="25" t="s">
        <v>448</v>
      </c>
      <c r="F360" s="23">
        <v>4333</v>
      </c>
      <c r="G360" s="23">
        <v>698</v>
      </c>
      <c r="H360" s="27">
        <v>98</v>
      </c>
      <c r="I360" s="27">
        <v>239</v>
      </c>
      <c r="J360" s="27">
        <v>361</v>
      </c>
      <c r="K360" s="23">
        <v>794</v>
      </c>
      <c r="L360" s="27">
        <v>82</v>
      </c>
      <c r="M360" s="27">
        <v>234</v>
      </c>
      <c r="N360" s="27">
        <v>282</v>
      </c>
      <c r="O360" s="27">
        <v>196</v>
      </c>
      <c r="P360" s="23">
        <v>613</v>
      </c>
      <c r="Q360" s="28">
        <v>82</v>
      </c>
      <c r="R360" s="28">
        <v>132</v>
      </c>
      <c r="S360" s="28">
        <v>242</v>
      </c>
      <c r="T360" s="28">
        <v>157</v>
      </c>
      <c r="U360" s="25">
        <v>507</v>
      </c>
      <c r="V360" s="25">
        <v>75</v>
      </c>
      <c r="W360" s="25">
        <v>122</v>
      </c>
      <c r="X360" s="25">
        <v>176</v>
      </c>
      <c r="Y360" s="25">
        <v>134</v>
      </c>
      <c r="Z360" s="25">
        <v>426</v>
      </c>
      <c r="AA360" s="25">
        <v>68</v>
      </c>
      <c r="AB360" s="25">
        <v>98</v>
      </c>
      <c r="AC360" s="25">
        <v>154</v>
      </c>
      <c r="AD360" s="25">
        <v>106</v>
      </c>
      <c r="AE360" s="25">
        <v>343</v>
      </c>
      <c r="AF360" s="25">
        <v>95</v>
      </c>
      <c r="AG360" s="25">
        <v>64</v>
      </c>
      <c r="AH360" s="25">
        <v>59</v>
      </c>
      <c r="AI360" s="25">
        <v>125</v>
      </c>
      <c r="AJ360" s="25">
        <v>232</v>
      </c>
      <c r="AK360" s="25">
        <v>71</v>
      </c>
      <c r="AL360" s="25">
        <v>45</v>
      </c>
      <c r="AM360" s="25">
        <v>46</v>
      </c>
      <c r="AN360" s="25">
        <v>70</v>
      </c>
      <c r="AO360" s="25">
        <v>229</v>
      </c>
      <c r="AP360" s="25">
        <v>66</v>
      </c>
      <c r="AQ360" s="25">
        <v>58</v>
      </c>
      <c r="AR360" s="25">
        <v>45</v>
      </c>
      <c r="AS360" s="25">
        <v>60</v>
      </c>
      <c r="AT360" s="25">
        <v>161</v>
      </c>
      <c r="AU360" s="25">
        <v>56</v>
      </c>
      <c r="AV360" s="25">
        <v>29</v>
      </c>
      <c r="AW360" s="25">
        <v>23</v>
      </c>
      <c r="AX360" s="25">
        <v>53</v>
      </c>
      <c r="AY360" s="25">
        <v>234</v>
      </c>
      <c r="AZ360" s="25">
        <v>82</v>
      </c>
      <c r="BA360" s="25">
        <v>58</v>
      </c>
      <c r="BB360" s="25">
        <v>37</v>
      </c>
      <c r="BC360" s="25">
        <v>57</v>
      </c>
      <c r="BD360" s="25">
        <v>96</v>
      </c>
      <c r="BE360" s="25" t="s">
        <v>32</v>
      </c>
      <c r="BF360" s="25" t="s">
        <v>32</v>
      </c>
      <c r="BG360" s="25" t="s">
        <v>32</v>
      </c>
      <c r="BH360" s="25">
        <v>96</v>
      </c>
    </row>
    <row r="361" spans="1:60" s="26" customFormat="1" ht="12.75">
      <c r="A361" s="25" t="s">
        <v>507</v>
      </c>
      <c r="B361" s="25">
        <v>75</v>
      </c>
      <c r="C361" s="25">
        <v>11</v>
      </c>
      <c r="D361" s="25" t="s">
        <v>448</v>
      </c>
      <c r="E361" s="25" t="s">
        <v>448</v>
      </c>
      <c r="F361" s="23">
        <v>2823</v>
      </c>
      <c r="G361" s="23">
        <v>456</v>
      </c>
      <c r="H361" s="27">
        <v>52</v>
      </c>
      <c r="I361" s="27">
        <v>136</v>
      </c>
      <c r="J361" s="27">
        <v>268</v>
      </c>
      <c r="K361" s="23">
        <v>526</v>
      </c>
      <c r="L361" s="27">
        <v>59</v>
      </c>
      <c r="M361" s="27">
        <v>152</v>
      </c>
      <c r="N361" s="27">
        <v>196</v>
      </c>
      <c r="O361" s="27">
        <v>119</v>
      </c>
      <c r="P361" s="23">
        <v>346</v>
      </c>
      <c r="Q361" s="28">
        <v>52</v>
      </c>
      <c r="R361" s="28">
        <v>93</v>
      </c>
      <c r="S361" s="28">
        <v>132</v>
      </c>
      <c r="T361" s="28">
        <v>69</v>
      </c>
      <c r="U361" s="25">
        <v>288</v>
      </c>
      <c r="V361" s="25">
        <v>53</v>
      </c>
      <c r="W361" s="25">
        <v>64</v>
      </c>
      <c r="X361" s="25">
        <v>98</v>
      </c>
      <c r="Y361" s="25">
        <v>73</v>
      </c>
      <c r="Z361" s="25">
        <v>312</v>
      </c>
      <c r="AA361" s="25">
        <v>41</v>
      </c>
      <c r="AB361" s="25">
        <v>119</v>
      </c>
      <c r="AC361" s="25">
        <v>78</v>
      </c>
      <c r="AD361" s="25">
        <v>74</v>
      </c>
      <c r="AE361" s="25">
        <v>195</v>
      </c>
      <c r="AF361" s="25">
        <v>50</v>
      </c>
      <c r="AG361" s="25">
        <v>39</v>
      </c>
      <c r="AH361" s="25">
        <v>36</v>
      </c>
      <c r="AI361" s="25">
        <v>70</v>
      </c>
      <c r="AJ361" s="25">
        <v>177</v>
      </c>
      <c r="AK361" s="25">
        <v>53</v>
      </c>
      <c r="AL361" s="25">
        <v>31</v>
      </c>
      <c r="AM361" s="25">
        <v>44</v>
      </c>
      <c r="AN361" s="25">
        <v>49</v>
      </c>
      <c r="AO361" s="25">
        <v>153</v>
      </c>
      <c r="AP361" s="25">
        <v>48</v>
      </c>
      <c r="AQ361" s="25">
        <v>35</v>
      </c>
      <c r="AR361" s="25">
        <v>29</v>
      </c>
      <c r="AS361" s="25">
        <v>41</v>
      </c>
      <c r="AT361" s="25">
        <v>132</v>
      </c>
      <c r="AU361" s="25">
        <v>39</v>
      </c>
      <c r="AV361" s="25">
        <v>32</v>
      </c>
      <c r="AW361" s="25">
        <v>15</v>
      </c>
      <c r="AX361" s="25">
        <v>46</v>
      </c>
      <c r="AY361" s="25">
        <v>152</v>
      </c>
      <c r="AZ361" s="25">
        <v>51</v>
      </c>
      <c r="BA361" s="25">
        <v>31</v>
      </c>
      <c r="BB361" s="25">
        <v>22</v>
      </c>
      <c r="BC361" s="25">
        <v>48</v>
      </c>
      <c r="BD361" s="25">
        <v>86</v>
      </c>
      <c r="BE361" s="25" t="s">
        <v>32</v>
      </c>
      <c r="BF361" s="25" t="s">
        <v>32</v>
      </c>
      <c r="BG361" s="25" t="s">
        <v>32</v>
      </c>
      <c r="BH361" s="25">
        <v>86</v>
      </c>
    </row>
    <row r="362" spans="1:60" s="26" customFormat="1" ht="12.75">
      <c r="A362" s="25" t="s">
        <v>508</v>
      </c>
      <c r="B362" s="25">
        <v>75</v>
      </c>
      <c r="C362" s="25">
        <v>11</v>
      </c>
      <c r="D362" s="25" t="s">
        <v>448</v>
      </c>
      <c r="E362" s="25" t="s">
        <v>448</v>
      </c>
      <c r="F362" s="23">
        <v>3618</v>
      </c>
      <c r="G362" s="23">
        <v>643</v>
      </c>
      <c r="H362" s="27">
        <v>149</v>
      </c>
      <c r="I362" s="27">
        <v>205</v>
      </c>
      <c r="J362" s="27">
        <v>289</v>
      </c>
      <c r="K362" s="23">
        <v>615</v>
      </c>
      <c r="L362" s="27">
        <v>83</v>
      </c>
      <c r="M362" s="27">
        <v>206</v>
      </c>
      <c r="N362" s="27">
        <v>175</v>
      </c>
      <c r="O362" s="27">
        <v>151</v>
      </c>
      <c r="P362" s="23">
        <v>443</v>
      </c>
      <c r="Q362" s="28">
        <v>64</v>
      </c>
      <c r="R362" s="28">
        <v>96</v>
      </c>
      <c r="S362" s="28">
        <v>113</v>
      </c>
      <c r="T362" s="28">
        <v>170</v>
      </c>
      <c r="U362" s="25">
        <v>433</v>
      </c>
      <c r="V362" s="25">
        <v>76</v>
      </c>
      <c r="W362" s="25">
        <v>124</v>
      </c>
      <c r="X362" s="25">
        <v>126</v>
      </c>
      <c r="Y362" s="25">
        <v>107</v>
      </c>
      <c r="Z362" s="25">
        <v>385</v>
      </c>
      <c r="AA362" s="25">
        <v>53</v>
      </c>
      <c r="AB362" s="25">
        <v>109</v>
      </c>
      <c r="AC362" s="25">
        <v>125</v>
      </c>
      <c r="AD362" s="25">
        <v>98</v>
      </c>
      <c r="AE362" s="25">
        <v>277</v>
      </c>
      <c r="AF362" s="25">
        <v>69</v>
      </c>
      <c r="AG362" s="25">
        <v>57</v>
      </c>
      <c r="AH362" s="25">
        <v>53</v>
      </c>
      <c r="AI362" s="25">
        <v>98</v>
      </c>
      <c r="AJ362" s="25">
        <v>220</v>
      </c>
      <c r="AK362" s="25">
        <v>58</v>
      </c>
      <c r="AL362" s="25">
        <v>49</v>
      </c>
      <c r="AM362" s="25">
        <v>42</v>
      </c>
      <c r="AN362" s="25">
        <v>71</v>
      </c>
      <c r="AO362" s="25">
        <v>174</v>
      </c>
      <c r="AP362" s="25">
        <v>52</v>
      </c>
      <c r="AQ362" s="25">
        <v>37</v>
      </c>
      <c r="AR362" s="25">
        <v>39</v>
      </c>
      <c r="AS362" s="25">
        <v>46</v>
      </c>
      <c r="AT362" s="25">
        <v>150</v>
      </c>
      <c r="AU362" s="25">
        <v>42</v>
      </c>
      <c r="AV362" s="25">
        <v>28</v>
      </c>
      <c r="AW362" s="25">
        <v>25</v>
      </c>
      <c r="AX362" s="25">
        <v>55</v>
      </c>
      <c r="AY362" s="25">
        <v>197</v>
      </c>
      <c r="AZ362" s="25">
        <v>57</v>
      </c>
      <c r="BA362" s="25">
        <v>51</v>
      </c>
      <c r="BB362" s="25">
        <v>32</v>
      </c>
      <c r="BC362" s="25">
        <v>57</v>
      </c>
      <c r="BD362" s="25">
        <v>81</v>
      </c>
      <c r="BE362" s="25" t="s">
        <v>32</v>
      </c>
      <c r="BF362" s="25" t="s">
        <v>32</v>
      </c>
      <c r="BG362" s="25" t="s">
        <v>32</v>
      </c>
      <c r="BH362" s="25">
        <v>81</v>
      </c>
    </row>
    <row r="363" spans="1:60" s="26" customFormat="1" ht="12.75">
      <c r="A363" s="25" t="s">
        <v>509</v>
      </c>
      <c r="B363" s="25">
        <v>40</v>
      </c>
      <c r="C363" s="25">
        <v>72</v>
      </c>
      <c r="D363" s="25" t="s">
        <v>510</v>
      </c>
      <c r="E363" s="25" t="s">
        <v>511</v>
      </c>
      <c r="F363" s="23">
        <v>2188</v>
      </c>
      <c r="G363" s="23">
        <v>434</v>
      </c>
      <c r="H363" s="27">
        <v>99</v>
      </c>
      <c r="I363" s="27">
        <v>158</v>
      </c>
      <c r="J363" s="27">
        <v>177</v>
      </c>
      <c r="K363" s="23">
        <v>588</v>
      </c>
      <c r="L363" s="27">
        <v>102</v>
      </c>
      <c r="M363" s="27">
        <v>136</v>
      </c>
      <c r="N363" s="27">
        <v>208</v>
      </c>
      <c r="O363" s="27">
        <v>142</v>
      </c>
      <c r="P363" s="23">
        <v>348</v>
      </c>
      <c r="Q363" s="28">
        <v>47</v>
      </c>
      <c r="R363" s="28">
        <v>70</v>
      </c>
      <c r="S363" s="28">
        <v>126</v>
      </c>
      <c r="T363" s="28">
        <v>105</v>
      </c>
      <c r="U363" s="25">
        <v>206</v>
      </c>
      <c r="V363" s="25">
        <v>29</v>
      </c>
      <c r="W363" s="25">
        <v>63</v>
      </c>
      <c r="X363" s="25">
        <v>69</v>
      </c>
      <c r="Y363" s="25">
        <v>45</v>
      </c>
      <c r="Z363" s="25">
        <v>161</v>
      </c>
      <c r="AA363" s="25">
        <v>10</v>
      </c>
      <c r="AB363" s="25">
        <v>53</v>
      </c>
      <c r="AC363" s="25">
        <v>65</v>
      </c>
      <c r="AD363" s="25">
        <v>33</v>
      </c>
      <c r="AE363" s="25">
        <v>132</v>
      </c>
      <c r="AF363" s="25">
        <v>29</v>
      </c>
      <c r="AG363" s="25">
        <v>30</v>
      </c>
      <c r="AH363" s="25">
        <v>23</v>
      </c>
      <c r="AI363" s="25">
        <v>50</v>
      </c>
      <c r="AJ363" s="25">
        <v>95</v>
      </c>
      <c r="AK363" s="25">
        <v>27</v>
      </c>
      <c r="AL363" s="25">
        <v>15</v>
      </c>
      <c r="AM363" s="25">
        <v>20</v>
      </c>
      <c r="AN363" s="25">
        <v>33</v>
      </c>
      <c r="AO363" s="25">
        <v>76</v>
      </c>
      <c r="AP363" s="25">
        <v>28</v>
      </c>
      <c r="AQ363" s="25">
        <v>10</v>
      </c>
      <c r="AR363" s="25">
        <v>13</v>
      </c>
      <c r="AS363" s="25">
        <v>25</v>
      </c>
      <c r="AT363" s="25">
        <v>48</v>
      </c>
      <c r="AU363" s="25">
        <v>18</v>
      </c>
      <c r="AV363" s="25">
        <v>7</v>
      </c>
      <c r="AW363" s="25">
        <v>5</v>
      </c>
      <c r="AX363" s="25">
        <v>18</v>
      </c>
      <c r="AY363" s="25">
        <v>67</v>
      </c>
      <c r="AZ363" s="25">
        <v>16</v>
      </c>
      <c r="BA363" s="25">
        <v>10</v>
      </c>
      <c r="BB363" s="25">
        <v>14</v>
      </c>
      <c r="BC363" s="25">
        <v>27</v>
      </c>
      <c r="BD363" s="25">
        <v>33</v>
      </c>
      <c r="BE363" s="25" t="s">
        <v>32</v>
      </c>
      <c r="BF363" s="25" t="s">
        <v>32</v>
      </c>
      <c r="BG363" s="25" t="s">
        <v>32</v>
      </c>
      <c r="BH363" s="25">
        <v>33</v>
      </c>
    </row>
    <row r="364" spans="1:60" s="26" customFormat="1" ht="12.75">
      <c r="A364" s="25" t="s">
        <v>512</v>
      </c>
      <c r="B364" s="25">
        <v>40</v>
      </c>
      <c r="C364" s="25">
        <v>72</v>
      </c>
      <c r="D364" s="25" t="s">
        <v>510</v>
      </c>
      <c r="E364" s="25" t="s">
        <v>513</v>
      </c>
      <c r="F364" s="23">
        <v>1307</v>
      </c>
      <c r="G364" s="23">
        <v>378</v>
      </c>
      <c r="H364" s="27">
        <v>87</v>
      </c>
      <c r="I364" s="27">
        <v>124</v>
      </c>
      <c r="J364" s="27">
        <v>167</v>
      </c>
      <c r="K364" s="23">
        <v>287</v>
      </c>
      <c r="L364" s="27">
        <v>51</v>
      </c>
      <c r="M364" s="27">
        <v>76</v>
      </c>
      <c r="N364" s="27">
        <v>97</v>
      </c>
      <c r="O364" s="27">
        <v>63</v>
      </c>
      <c r="P364" s="23">
        <v>178</v>
      </c>
      <c r="Q364" s="28">
        <v>26</v>
      </c>
      <c r="R364" s="28">
        <v>44</v>
      </c>
      <c r="S364" s="28">
        <v>67</v>
      </c>
      <c r="T364" s="28">
        <v>41</v>
      </c>
      <c r="U364" s="25">
        <v>131</v>
      </c>
      <c r="V364" s="25">
        <v>27</v>
      </c>
      <c r="W364" s="25">
        <v>25</v>
      </c>
      <c r="X364" s="25">
        <v>50</v>
      </c>
      <c r="Y364" s="25">
        <v>29</v>
      </c>
      <c r="Z364" s="25">
        <v>86</v>
      </c>
      <c r="AA364" s="25">
        <v>10</v>
      </c>
      <c r="AB364" s="25">
        <v>15</v>
      </c>
      <c r="AC364" s="25">
        <v>33</v>
      </c>
      <c r="AD364" s="25">
        <v>28</v>
      </c>
      <c r="AE364" s="25">
        <v>71</v>
      </c>
      <c r="AF364" s="25">
        <v>16</v>
      </c>
      <c r="AG364" s="25">
        <v>19</v>
      </c>
      <c r="AH364" s="25">
        <v>9</v>
      </c>
      <c r="AI364" s="25">
        <v>27</v>
      </c>
      <c r="AJ364" s="25">
        <v>57</v>
      </c>
      <c r="AK364" s="25">
        <v>15</v>
      </c>
      <c r="AL364" s="25">
        <v>4</v>
      </c>
      <c r="AM364" s="25">
        <v>22</v>
      </c>
      <c r="AN364" s="25">
        <v>16</v>
      </c>
      <c r="AO364" s="25">
        <v>44</v>
      </c>
      <c r="AP364" s="25">
        <v>18</v>
      </c>
      <c r="AQ364" s="25">
        <v>5</v>
      </c>
      <c r="AR364" s="25">
        <v>11</v>
      </c>
      <c r="AS364" s="25">
        <v>10</v>
      </c>
      <c r="AT364" s="25">
        <v>25</v>
      </c>
      <c r="AU364" s="25">
        <v>7</v>
      </c>
      <c r="AV364" s="25">
        <v>5</v>
      </c>
      <c r="AW364" s="25">
        <v>4</v>
      </c>
      <c r="AX364" s="25">
        <v>9</v>
      </c>
      <c r="AY364" s="25">
        <v>39</v>
      </c>
      <c r="AZ364" s="25">
        <v>13</v>
      </c>
      <c r="BA364" s="25">
        <v>8</v>
      </c>
      <c r="BB364" s="25">
        <v>7</v>
      </c>
      <c r="BC364" s="25">
        <v>11</v>
      </c>
      <c r="BD364" s="25">
        <v>11</v>
      </c>
      <c r="BE364" s="25" t="s">
        <v>32</v>
      </c>
      <c r="BF364" s="25" t="s">
        <v>32</v>
      </c>
      <c r="BG364" s="25" t="s">
        <v>32</v>
      </c>
      <c r="BH364" s="25">
        <v>11</v>
      </c>
    </row>
    <row r="365" spans="1:60" s="26" customFormat="1" ht="12.75">
      <c r="A365" s="25" t="s">
        <v>514</v>
      </c>
      <c r="B365" s="25">
        <v>40</v>
      </c>
      <c r="C365" s="25">
        <v>72</v>
      </c>
      <c r="D365" s="25" t="s">
        <v>510</v>
      </c>
      <c r="E365" s="25" t="s">
        <v>513</v>
      </c>
      <c r="F365" s="23">
        <v>249</v>
      </c>
      <c r="G365" s="23">
        <v>2</v>
      </c>
      <c r="H365" s="27">
        <v>2</v>
      </c>
      <c r="I365" s="27"/>
      <c r="J365" s="27"/>
      <c r="K365" s="23">
        <v>71</v>
      </c>
      <c r="L365" s="27">
        <v>7</v>
      </c>
      <c r="M365" s="27">
        <v>19</v>
      </c>
      <c r="N365" s="27">
        <v>24</v>
      </c>
      <c r="O365" s="27">
        <v>21</v>
      </c>
      <c r="P365" s="23">
        <v>48</v>
      </c>
      <c r="Q365" s="28">
        <v>5</v>
      </c>
      <c r="R365" s="28">
        <v>6</v>
      </c>
      <c r="S365" s="28">
        <v>21</v>
      </c>
      <c r="T365" s="28">
        <v>16</v>
      </c>
      <c r="U365" s="25">
        <v>39</v>
      </c>
      <c r="V365" s="25">
        <v>6</v>
      </c>
      <c r="W365" s="25">
        <v>9</v>
      </c>
      <c r="X365" s="25">
        <v>15</v>
      </c>
      <c r="Y365" s="25">
        <v>9</v>
      </c>
      <c r="Z365" s="25">
        <v>23</v>
      </c>
      <c r="AA365" s="25">
        <v>6</v>
      </c>
      <c r="AB365" s="25">
        <v>5</v>
      </c>
      <c r="AC365" s="25">
        <v>7</v>
      </c>
      <c r="AD365" s="25">
        <v>5</v>
      </c>
      <c r="AE365" s="25">
        <v>28</v>
      </c>
      <c r="AF365" s="25">
        <v>5</v>
      </c>
      <c r="AG365" s="25">
        <v>5</v>
      </c>
      <c r="AH365" s="25">
        <v>8</v>
      </c>
      <c r="AI365" s="25">
        <v>10</v>
      </c>
      <c r="AJ365" s="25">
        <v>8</v>
      </c>
      <c r="AK365" s="25">
        <v>3</v>
      </c>
      <c r="AL365" s="25">
        <v>1</v>
      </c>
      <c r="AM365" s="25">
        <v>2</v>
      </c>
      <c r="AN365" s="25">
        <v>2</v>
      </c>
      <c r="AO365" s="25">
        <v>10</v>
      </c>
      <c r="AP365" s="25">
        <v>3</v>
      </c>
      <c r="AQ365" s="25">
        <v>0</v>
      </c>
      <c r="AR365" s="25">
        <v>5</v>
      </c>
      <c r="AS365" s="25">
        <v>2</v>
      </c>
      <c r="AT365" s="25">
        <v>7</v>
      </c>
      <c r="AU365" s="25">
        <v>2</v>
      </c>
      <c r="AV365" s="25">
        <v>3</v>
      </c>
      <c r="AW365" s="25">
        <v>1</v>
      </c>
      <c r="AX365" s="25">
        <v>1</v>
      </c>
      <c r="AY365" s="25">
        <v>9</v>
      </c>
      <c r="AZ365" s="25">
        <v>1</v>
      </c>
      <c r="BA365" s="25">
        <v>1</v>
      </c>
      <c r="BB365" s="25">
        <v>1</v>
      </c>
      <c r="BC365" s="25">
        <v>6</v>
      </c>
      <c r="BD365" s="25">
        <v>4</v>
      </c>
      <c r="BE365" s="25" t="s">
        <v>32</v>
      </c>
      <c r="BF365" s="25" t="s">
        <v>32</v>
      </c>
      <c r="BG365" s="25" t="s">
        <v>32</v>
      </c>
      <c r="BH365" s="25">
        <v>4</v>
      </c>
    </row>
    <row r="366" spans="1:60" s="26" customFormat="1" ht="12.75">
      <c r="A366" s="25" t="s">
        <v>515</v>
      </c>
      <c r="B366" s="25">
        <v>40</v>
      </c>
      <c r="C366" s="25">
        <v>72</v>
      </c>
      <c r="D366" s="25" t="s">
        <v>510</v>
      </c>
      <c r="E366" s="25" t="s">
        <v>513</v>
      </c>
      <c r="F366" s="23">
        <v>315</v>
      </c>
      <c r="G366" s="23"/>
      <c r="H366" s="27"/>
      <c r="I366" s="27"/>
      <c r="J366" s="27"/>
      <c r="K366" s="23">
        <v>98</v>
      </c>
      <c r="L366" s="27">
        <v>15</v>
      </c>
      <c r="M366" s="27">
        <v>28</v>
      </c>
      <c r="N366" s="27">
        <v>26</v>
      </c>
      <c r="O366" s="27">
        <v>29</v>
      </c>
      <c r="P366" s="23">
        <v>63</v>
      </c>
      <c r="Q366" s="28">
        <v>9</v>
      </c>
      <c r="R366" s="28">
        <v>23</v>
      </c>
      <c r="S366" s="28">
        <v>19</v>
      </c>
      <c r="T366" s="28">
        <v>12</v>
      </c>
      <c r="U366" s="25">
        <v>48</v>
      </c>
      <c r="V366" s="25">
        <v>10</v>
      </c>
      <c r="W366" s="25">
        <v>13</v>
      </c>
      <c r="X366" s="25">
        <v>13</v>
      </c>
      <c r="Y366" s="25">
        <v>12</v>
      </c>
      <c r="Z366" s="25">
        <v>40</v>
      </c>
      <c r="AA366" s="25">
        <v>5</v>
      </c>
      <c r="AB366" s="25">
        <v>10</v>
      </c>
      <c r="AC366" s="25">
        <v>15</v>
      </c>
      <c r="AD366" s="25">
        <v>10</v>
      </c>
      <c r="AE366" s="25">
        <v>24</v>
      </c>
      <c r="AF366" s="25">
        <v>7</v>
      </c>
      <c r="AG366" s="25">
        <v>7</v>
      </c>
      <c r="AH366" s="25">
        <v>5</v>
      </c>
      <c r="AI366" s="25">
        <v>5</v>
      </c>
      <c r="AJ366" s="25">
        <v>14</v>
      </c>
      <c r="AK366" s="25">
        <v>5</v>
      </c>
      <c r="AL366" s="25">
        <v>3</v>
      </c>
      <c r="AM366" s="25">
        <v>5</v>
      </c>
      <c r="AN366" s="25">
        <v>1</v>
      </c>
      <c r="AO366" s="25">
        <v>12</v>
      </c>
      <c r="AP366" s="25">
        <v>10</v>
      </c>
      <c r="AQ366" s="25">
        <v>1</v>
      </c>
      <c r="AR366" s="25">
        <v>0</v>
      </c>
      <c r="AS366" s="25">
        <v>1</v>
      </c>
      <c r="AT366" s="25">
        <v>7</v>
      </c>
      <c r="AU366" s="25">
        <v>1</v>
      </c>
      <c r="AV366" s="25">
        <v>1</v>
      </c>
      <c r="AW366" s="25">
        <v>3</v>
      </c>
      <c r="AX366" s="25">
        <v>2</v>
      </c>
      <c r="AY366" s="25">
        <v>8</v>
      </c>
      <c r="AZ366" s="25">
        <v>3</v>
      </c>
      <c r="BA366" s="25">
        <v>1</v>
      </c>
      <c r="BB366" s="25">
        <v>0</v>
      </c>
      <c r="BC366" s="25">
        <v>4</v>
      </c>
      <c r="BD366" s="25">
        <v>1</v>
      </c>
      <c r="BE366" s="25" t="s">
        <v>32</v>
      </c>
      <c r="BF366" s="25" t="s">
        <v>32</v>
      </c>
      <c r="BG366" s="25" t="s">
        <v>32</v>
      </c>
      <c r="BH366" s="25">
        <v>1</v>
      </c>
    </row>
    <row r="367" spans="1:60" s="26" customFormat="1" ht="12.75">
      <c r="A367" s="25" t="s">
        <v>516</v>
      </c>
      <c r="B367" s="25">
        <v>64</v>
      </c>
      <c r="C367" s="25">
        <v>72</v>
      </c>
      <c r="D367" s="25" t="s">
        <v>510</v>
      </c>
      <c r="E367" s="25" t="s">
        <v>517</v>
      </c>
      <c r="F367" s="23">
        <v>1917</v>
      </c>
      <c r="G367" s="23">
        <v>358</v>
      </c>
      <c r="H367" s="27">
        <v>55</v>
      </c>
      <c r="I367" s="27">
        <v>153</v>
      </c>
      <c r="J367" s="27">
        <v>150</v>
      </c>
      <c r="K367" s="23">
        <v>408</v>
      </c>
      <c r="L367" s="27">
        <v>65</v>
      </c>
      <c r="M367" s="27">
        <v>105</v>
      </c>
      <c r="N367" s="27">
        <v>150</v>
      </c>
      <c r="O367" s="27">
        <v>88</v>
      </c>
      <c r="P367" s="23">
        <v>290</v>
      </c>
      <c r="Q367" s="28">
        <v>35</v>
      </c>
      <c r="R367" s="28">
        <v>62</v>
      </c>
      <c r="S367" s="28">
        <v>108</v>
      </c>
      <c r="T367" s="28">
        <v>85</v>
      </c>
      <c r="U367" s="25">
        <v>239</v>
      </c>
      <c r="V367" s="25">
        <v>32</v>
      </c>
      <c r="W367" s="25">
        <v>60</v>
      </c>
      <c r="X367" s="25">
        <v>88</v>
      </c>
      <c r="Y367" s="25">
        <v>59</v>
      </c>
      <c r="Z367" s="25">
        <v>187</v>
      </c>
      <c r="AA367" s="25">
        <v>25</v>
      </c>
      <c r="AB367" s="25">
        <v>46</v>
      </c>
      <c r="AC367" s="25">
        <v>68</v>
      </c>
      <c r="AD367" s="25">
        <v>48</v>
      </c>
      <c r="AE367" s="25">
        <v>134</v>
      </c>
      <c r="AF367" s="25">
        <v>46</v>
      </c>
      <c r="AG367" s="25">
        <v>21</v>
      </c>
      <c r="AH367" s="25">
        <v>20</v>
      </c>
      <c r="AI367" s="25">
        <v>47</v>
      </c>
      <c r="AJ367" s="25">
        <v>99</v>
      </c>
      <c r="AK367" s="25">
        <v>24</v>
      </c>
      <c r="AL367" s="25">
        <v>14</v>
      </c>
      <c r="AM367" s="25">
        <v>21</v>
      </c>
      <c r="AN367" s="25">
        <v>40</v>
      </c>
      <c r="AO367" s="25">
        <v>57</v>
      </c>
      <c r="AP367" s="25">
        <v>22</v>
      </c>
      <c r="AQ367" s="25">
        <v>8</v>
      </c>
      <c r="AR367" s="25">
        <v>11</v>
      </c>
      <c r="AS367" s="25">
        <v>16</v>
      </c>
      <c r="AT367" s="25">
        <v>59</v>
      </c>
      <c r="AU367" s="25">
        <v>22</v>
      </c>
      <c r="AV367" s="25">
        <v>10</v>
      </c>
      <c r="AW367" s="25">
        <v>10</v>
      </c>
      <c r="AX367" s="25">
        <v>17</v>
      </c>
      <c r="AY367" s="25">
        <v>69</v>
      </c>
      <c r="AZ367" s="25">
        <v>24</v>
      </c>
      <c r="BA367" s="25">
        <v>11</v>
      </c>
      <c r="BB367" s="25">
        <v>15</v>
      </c>
      <c r="BC367" s="25">
        <v>19</v>
      </c>
      <c r="BD367" s="25">
        <v>17</v>
      </c>
      <c r="BE367" s="25" t="s">
        <v>32</v>
      </c>
      <c r="BF367" s="25" t="s">
        <v>32</v>
      </c>
      <c r="BG367" s="25" t="s">
        <v>32</v>
      </c>
      <c r="BH367" s="25">
        <v>17</v>
      </c>
    </row>
    <row r="368" spans="1:60" s="26" customFormat="1" ht="12.75">
      <c r="A368" s="25" t="s">
        <v>518</v>
      </c>
      <c r="B368" s="25">
        <v>64</v>
      </c>
      <c r="C368" s="25">
        <v>72</v>
      </c>
      <c r="D368" s="25" t="s">
        <v>510</v>
      </c>
      <c r="E368" s="25" t="s">
        <v>517</v>
      </c>
      <c r="F368" s="23">
        <v>1122</v>
      </c>
      <c r="G368" s="23">
        <v>240</v>
      </c>
      <c r="H368" s="27">
        <v>56</v>
      </c>
      <c r="I368" s="27">
        <v>92</v>
      </c>
      <c r="J368" s="27">
        <v>92</v>
      </c>
      <c r="K368" s="23">
        <v>238</v>
      </c>
      <c r="L368" s="27">
        <v>32</v>
      </c>
      <c r="M368" s="27">
        <v>62</v>
      </c>
      <c r="N368" s="27">
        <v>87</v>
      </c>
      <c r="O368" s="27">
        <v>57</v>
      </c>
      <c r="P368" s="23">
        <v>142</v>
      </c>
      <c r="Q368" s="28">
        <v>18</v>
      </c>
      <c r="R368" s="28">
        <v>33</v>
      </c>
      <c r="S368" s="28">
        <v>43</v>
      </c>
      <c r="T368" s="28">
        <v>48</v>
      </c>
      <c r="U368" s="25">
        <v>124</v>
      </c>
      <c r="V368" s="25">
        <v>22</v>
      </c>
      <c r="W368" s="25">
        <v>27</v>
      </c>
      <c r="X368" s="25">
        <v>54</v>
      </c>
      <c r="Y368" s="25">
        <v>21</v>
      </c>
      <c r="Z368" s="25">
        <v>92</v>
      </c>
      <c r="AA368" s="25">
        <v>8</v>
      </c>
      <c r="AB368" s="25">
        <v>26</v>
      </c>
      <c r="AC368" s="25">
        <v>31</v>
      </c>
      <c r="AD368" s="25">
        <v>27</v>
      </c>
      <c r="AE368" s="25">
        <v>75</v>
      </c>
      <c r="AF368" s="25">
        <v>28</v>
      </c>
      <c r="AG368" s="25">
        <v>8</v>
      </c>
      <c r="AH368" s="25">
        <v>14</v>
      </c>
      <c r="AI368" s="25">
        <v>25</v>
      </c>
      <c r="AJ368" s="25">
        <v>60</v>
      </c>
      <c r="AK368" s="25">
        <v>24</v>
      </c>
      <c r="AL368" s="25">
        <v>10</v>
      </c>
      <c r="AM368" s="25">
        <v>16</v>
      </c>
      <c r="AN368" s="25">
        <v>10</v>
      </c>
      <c r="AO368" s="25">
        <v>47</v>
      </c>
      <c r="AP368" s="25">
        <v>20</v>
      </c>
      <c r="AQ368" s="25">
        <v>7</v>
      </c>
      <c r="AR368" s="25">
        <v>6</v>
      </c>
      <c r="AS368" s="25">
        <v>14</v>
      </c>
      <c r="AT368" s="25">
        <v>48</v>
      </c>
      <c r="AU368" s="25">
        <v>20</v>
      </c>
      <c r="AV368" s="25">
        <v>8</v>
      </c>
      <c r="AW368" s="25">
        <v>7</v>
      </c>
      <c r="AX368" s="25">
        <v>13</v>
      </c>
      <c r="AY368" s="25">
        <v>47</v>
      </c>
      <c r="AZ368" s="25">
        <v>16</v>
      </c>
      <c r="BA368" s="25">
        <v>12</v>
      </c>
      <c r="BB368" s="25">
        <v>11</v>
      </c>
      <c r="BC368" s="25">
        <v>8</v>
      </c>
      <c r="BD368" s="25">
        <v>9</v>
      </c>
      <c r="BE368" s="25" t="s">
        <v>32</v>
      </c>
      <c r="BF368" s="25" t="s">
        <v>32</v>
      </c>
      <c r="BG368" s="25" t="s">
        <v>32</v>
      </c>
      <c r="BH368" s="25">
        <v>9</v>
      </c>
    </row>
    <row r="369" spans="1:60" s="26" customFormat="1" ht="12.75">
      <c r="A369" s="25" t="s">
        <v>519</v>
      </c>
      <c r="B369" s="25">
        <v>64</v>
      </c>
      <c r="C369" s="25">
        <v>72</v>
      </c>
      <c r="D369" s="25" t="s">
        <v>510</v>
      </c>
      <c r="E369" s="25" t="s">
        <v>517</v>
      </c>
      <c r="F369" s="23">
        <v>269</v>
      </c>
      <c r="G369" s="23">
        <v>53</v>
      </c>
      <c r="H369" s="27">
        <v>10</v>
      </c>
      <c r="I369" s="27">
        <v>16</v>
      </c>
      <c r="J369" s="27">
        <v>27</v>
      </c>
      <c r="K369" s="23">
        <v>73</v>
      </c>
      <c r="L369" s="27">
        <v>11</v>
      </c>
      <c r="M369" s="27">
        <v>21</v>
      </c>
      <c r="N369" s="27">
        <v>29</v>
      </c>
      <c r="O369" s="27">
        <v>12</v>
      </c>
      <c r="P369" s="23">
        <v>40</v>
      </c>
      <c r="Q369" s="28">
        <v>5</v>
      </c>
      <c r="R369" s="28">
        <v>8</v>
      </c>
      <c r="S369" s="28">
        <v>14</v>
      </c>
      <c r="T369" s="28">
        <v>13</v>
      </c>
      <c r="U369" s="25">
        <v>23</v>
      </c>
      <c r="V369" s="25">
        <v>3</v>
      </c>
      <c r="W369" s="25">
        <v>10</v>
      </c>
      <c r="X369" s="25">
        <v>4</v>
      </c>
      <c r="Y369" s="25">
        <v>6</v>
      </c>
      <c r="Z369" s="25">
        <v>28</v>
      </c>
      <c r="AA369" s="25">
        <v>5</v>
      </c>
      <c r="AB369" s="25">
        <v>7</v>
      </c>
      <c r="AC369" s="25">
        <v>10</v>
      </c>
      <c r="AD369" s="25">
        <v>6</v>
      </c>
      <c r="AE369" s="25">
        <v>10</v>
      </c>
      <c r="AF369" s="25">
        <v>3</v>
      </c>
      <c r="AG369" s="25">
        <v>0</v>
      </c>
      <c r="AH369" s="25">
        <v>2</v>
      </c>
      <c r="AI369" s="25">
        <v>5</v>
      </c>
      <c r="AJ369" s="25">
        <v>11</v>
      </c>
      <c r="AK369" s="25">
        <v>5</v>
      </c>
      <c r="AL369" s="25">
        <v>0</v>
      </c>
      <c r="AM369" s="25">
        <v>0</v>
      </c>
      <c r="AN369" s="25">
        <v>6</v>
      </c>
      <c r="AO369" s="25">
        <v>14</v>
      </c>
      <c r="AP369" s="25">
        <v>5</v>
      </c>
      <c r="AQ369" s="25">
        <v>3</v>
      </c>
      <c r="AR369" s="25">
        <v>4</v>
      </c>
      <c r="AS369" s="25">
        <v>2</v>
      </c>
      <c r="AT369" s="25">
        <v>7</v>
      </c>
      <c r="AU369" s="25">
        <v>3</v>
      </c>
      <c r="AV369" s="25">
        <v>2</v>
      </c>
      <c r="AW369" s="25">
        <v>2</v>
      </c>
      <c r="AX369" s="25">
        <v>0</v>
      </c>
      <c r="AY369" s="25">
        <v>10</v>
      </c>
      <c r="AZ369" s="25">
        <v>4</v>
      </c>
      <c r="BA369" s="25">
        <v>2</v>
      </c>
      <c r="BB369" s="25">
        <v>1</v>
      </c>
      <c r="BC369" s="25">
        <v>3</v>
      </c>
      <c r="BD369" s="25">
        <v>0</v>
      </c>
      <c r="BE369" s="25" t="s">
        <v>32</v>
      </c>
      <c r="BF369" s="25" t="s">
        <v>32</v>
      </c>
      <c r="BG369" s="25" t="s">
        <v>32</v>
      </c>
      <c r="BH369" s="25">
        <v>0</v>
      </c>
    </row>
    <row r="370" spans="1:60" s="26" customFormat="1" ht="12.75">
      <c r="A370" s="25" t="s">
        <v>520</v>
      </c>
      <c r="B370" s="25">
        <v>64</v>
      </c>
      <c r="C370" s="25">
        <v>72</v>
      </c>
      <c r="D370" s="25" t="s">
        <v>510</v>
      </c>
      <c r="E370" s="25" t="s">
        <v>510</v>
      </c>
      <c r="F370" s="23">
        <v>667</v>
      </c>
      <c r="G370" s="23">
        <v>127</v>
      </c>
      <c r="H370" s="27">
        <v>27</v>
      </c>
      <c r="I370" s="27">
        <v>45</v>
      </c>
      <c r="J370" s="27">
        <v>55</v>
      </c>
      <c r="K370" s="23">
        <v>143</v>
      </c>
      <c r="L370" s="27">
        <v>11</v>
      </c>
      <c r="M370" s="27">
        <v>56</v>
      </c>
      <c r="N370" s="27">
        <v>50</v>
      </c>
      <c r="O370" s="27">
        <v>26</v>
      </c>
      <c r="P370" s="23">
        <v>109</v>
      </c>
      <c r="Q370" s="28">
        <v>16</v>
      </c>
      <c r="R370" s="28">
        <v>25</v>
      </c>
      <c r="S370" s="28">
        <v>25</v>
      </c>
      <c r="T370" s="28">
        <v>43</v>
      </c>
      <c r="U370" s="25">
        <v>70</v>
      </c>
      <c r="V370" s="25">
        <v>9</v>
      </c>
      <c r="W370" s="25">
        <v>24</v>
      </c>
      <c r="X370" s="25">
        <v>21</v>
      </c>
      <c r="Y370" s="25">
        <v>16</v>
      </c>
      <c r="Z370" s="25">
        <v>71</v>
      </c>
      <c r="AA370" s="25">
        <v>3</v>
      </c>
      <c r="AB370" s="25">
        <v>23</v>
      </c>
      <c r="AC370" s="25">
        <v>27</v>
      </c>
      <c r="AD370" s="25">
        <v>18</v>
      </c>
      <c r="AE370" s="25">
        <v>33</v>
      </c>
      <c r="AF370" s="25">
        <v>8</v>
      </c>
      <c r="AG370" s="25">
        <v>6</v>
      </c>
      <c r="AH370" s="25">
        <v>6</v>
      </c>
      <c r="AI370" s="25">
        <v>13</v>
      </c>
      <c r="AJ370" s="25">
        <v>30</v>
      </c>
      <c r="AK370" s="25">
        <v>10</v>
      </c>
      <c r="AL370" s="25">
        <v>4</v>
      </c>
      <c r="AM370" s="25">
        <v>3</v>
      </c>
      <c r="AN370" s="25">
        <v>13</v>
      </c>
      <c r="AO370" s="25">
        <v>36</v>
      </c>
      <c r="AP370" s="25">
        <v>10</v>
      </c>
      <c r="AQ370" s="25">
        <v>8</v>
      </c>
      <c r="AR370" s="25">
        <v>5</v>
      </c>
      <c r="AS370" s="25">
        <v>13</v>
      </c>
      <c r="AT370" s="25">
        <v>20</v>
      </c>
      <c r="AU370" s="25">
        <v>8</v>
      </c>
      <c r="AV370" s="25">
        <v>6</v>
      </c>
      <c r="AW370" s="25">
        <v>2</v>
      </c>
      <c r="AX370" s="25">
        <v>4</v>
      </c>
      <c r="AY370" s="25">
        <v>25</v>
      </c>
      <c r="AZ370" s="25">
        <v>8</v>
      </c>
      <c r="BA370" s="25">
        <v>4</v>
      </c>
      <c r="BB370" s="25">
        <v>3</v>
      </c>
      <c r="BC370" s="25">
        <v>10</v>
      </c>
      <c r="BD370" s="25">
        <v>3</v>
      </c>
      <c r="BE370" s="25" t="s">
        <v>32</v>
      </c>
      <c r="BF370" s="25" t="s">
        <v>32</v>
      </c>
      <c r="BG370" s="25" t="s">
        <v>32</v>
      </c>
      <c r="BH370" s="25">
        <v>3</v>
      </c>
    </row>
    <row r="371" spans="1:60" s="26" customFormat="1" ht="12.75">
      <c r="A371" s="25" t="s">
        <v>521</v>
      </c>
      <c r="B371" s="25">
        <v>64</v>
      </c>
      <c r="C371" s="25">
        <v>72</v>
      </c>
      <c r="D371" s="25" t="s">
        <v>510</v>
      </c>
      <c r="E371" s="25" t="s">
        <v>510</v>
      </c>
      <c r="F371" s="23">
        <v>786</v>
      </c>
      <c r="G371" s="23">
        <v>151</v>
      </c>
      <c r="H371" s="27">
        <v>26</v>
      </c>
      <c r="I371" s="27">
        <v>57</v>
      </c>
      <c r="J371" s="27">
        <v>68</v>
      </c>
      <c r="K371" s="23">
        <v>190</v>
      </c>
      <c r="L371" s="27">
        <v>36</v>
      </c>
      <c r="M371" s="27">
        <v>56</v>
      </c>
      <c r="N371" s="27">
        <v>55</v>
      </c>
      <c r="O371" s="27">
        <v>43</v>
      </c>
      <c r="P371" s="23">
        <v>138</v>
      </c>
      <c r="Q371" s="28">
        <v>20</v>
      </c>
      <c r="R371" s="28">
        <v>23</v>
      </c>
      <c r="S371" s="28">
        <v>56</v>
      </c>
      <c r="T371" s="28">
        <v>39</v>
      </c>
      <c r="U371" s="25">
        <v>103</v>
      </c>
      <c r="V371" s="25">
        <v>16</v>
      </c>
      <c r="W371" s="25">
        <v>31</v>
      </c>
      <c r="X371" s="25">
        <v>31</v>
      </c>
      <c r="Y371" s="25">
        <v>25</v>
      </c>
      <c r="Z371" s="25">
        <v>67</v>
      </c>
      <c r="AA371" s="25">
        <v>16</v>
      </c>
      <c r="AB371" s="25">
        <v>20</v>
      </c>
      <c r="AC371" s="25">
        <v>16</v>
      </c>
      <c r="AD371" s="25">
        <v>15</v>
      </c>
      <c r="AE371" s="25">
        <v>34</v>
      </c>
      <c r="AF371" s="25">
        <v>9</v>
      </c>
      <c r="AG371" s="25">
        <v>5</v>
      </c>
      <c r="AH371" s="25">
        <v>8</v>
      </c>
      <c r="AI371" s="25">
        <v>12</v>
      </c>
      <c r="AJ371" s="25">
        <v>30</v>
      </c>
      <c r="AK371" s="25">
        <v>10</v>
      </c>
      <c r="AL371" s="25">
        <v>4</v>
      </c>
      <c r="AM371" s="25">
        <v>3</v>
      </c>
      <c r="AN371" s="25">
        <v>13</v>
      </c>
      <c r="AO371" s="25">
        <v>27</v>
      </c>
      <c r="AP371" s="25">
        <v>6</v>
      </c>
      <c r="AQ371" s="25">
        <v>9</v>
      </c>
      <c r="AR371" s="25">
        <v>7</v>
      </c>
      <c r="AS371" s="25">
        <v>5</v>
      </c>
      <c r="AT371" s="25">
        <v>15</v>
      </c>
      <c r="AU371" s="25">
        <v>5</v>
      </c>
      <c r="AV371" s="25">
        <v>2</v>
      </c>
      <c r="AW371" s="25">
        <v>2</v>
      </c>
      <c r="AX371" s="25">
        <v>6</v>
      </c>
      <c r="AY371" s="25">
        <v>27</v>
      </c>
      <c r="AZ371" s="25">
        <v>6</v>
      </c>
      <c r="BA371" s="25">
        <v>3</v>
      </c>
      <c r="BB371" s="25">
        <v>6</v>
      </c>
      <c r="BC371" s="25">
        <v>12</v>
      </c>
      <c r="BD371" s="25">
        <v>4</v>
      </c>
      <c r="BE371" s="25" t="s">
        <v>32</v>
      </c>
      <c r="BF371" s="25" t="s">
        <v>32</v>
      </c>
      <c r="BG371" s="25" t="s">
        <v>32</v>
      </c>
      <c r="BH371" s="25">
        <v>4</v>
      </c>
    </row>
    <row r="372" spans="1:60" s="26" customFormat="1" ht="12.75">
      <c r="A372" s="25" t="s">
        <v>522</v>
      </c>
      <c r="B372" s="25">
        <v>64</v>
      </c>
      <c r="C372" s="25">
        <v>72</v>
      </c>
      <c r="D372" s="25" t="s">
        <v>510</v>
      </c>
      <c r="E372" s="25" t="s">
        <v>510</v>
      </c>
      <c r="F372" s="23">
        <v>3684</v>
      </c>
      <c r="G372" s="23">
        <v>778</v>
      </c>
      <c r="H372" s="27">
        <v>210</v>
      </c>
      <c r="I372" s="27">
        <v>298</v>
      </c>
      <c r="J372" s="27">
        <v>270</v>
      </c>
      <c r="K372" s="23">
        <v>627</v>
      </c>
      <c r="L372" s="27">
        <v>120</v>
      </c>
      <c r="M372" s="27">
        <v>147</v>
      </c>
      <c r="N372" s="27">
        <v>175</v>
      </c>
      <c r="O372" s="27">
        <v>185</v>
      </c>
      <c r="P372" s="23">
        <v>597</v>
      </c>
      <c r="Q372" s="28">
        <v>92</v>
      </c>
      <c r="R372" s="28">
        <v>121</v>
      </c>
      <c r="S372" s="28">
        <v>210</v>
      </c>
      <c r="T372" s="28">
        <v>174</v>
      </c>
      <c r="U372" s="25">
        <v>441</v>
      </c>
      <c r="V372" s="25">
        <v>77</v>
      </c>
      <c r="W372" s="25">
        <v>105</v>
      </c>
      <c r="X372" s="25">
        <v>129</v>
      </c>
      <c r="Y372" s="25">
        <v>130</v>
      </c>
      <c r="Z372" s="25">
        <v>348</v>
      </c>
      <c r="AA372" s="25">
        <v>38</v>
      </c>
      <c r="AB372" s="25">
        <v>88</v>
      </c>
      <c r="AC372" s="25">
        <v>145</v>
      </c>
      <c r="AD372" s="25">
        <v>77</v>
      </c>
      <c r="AE372" s="25">
        <v>264</v>
      </c>
      <c r="AF372" s="25">
        <v>81</v>
      </c>
      <c r="AG372" s="25">
        <v>47</v>
      </c>
      <c r="AH372" s="25">
        <v>39</v>
      </c>
      <c r="AI372" s="25">
        <v>97</v>
      </c>
      <c r="AJ372" s="25">
        <v>171</v>
      </c>
      <c r="AK372" s="25">
        <v>49</v>
      </c>
      <c r="AL372" s="25">
        <v>27</v>
      </c>
      <c r="AM372" s="25">
        <v>37</v>
      </c>
      <c r="AN372" s="25">
        <v>58</v>
      </c>
      <c r="AO372" s="25">
        <v>157</v>
      </c>
      <c r="AP372" s="25">
        <v>59</v>
      </c>
      <c r="AQ372" s="25">
        <v>23</v>
      </c>
      <c r="AR372" s="25">
        <v>27</v>
      </c>
      <c r="AS372" s="25">
        <v>48</v>
      </c>
      <c r="AT372" s="25">
        <v>129</v>
      </c>
      <c r="AU372" s="25">
        <v>42</v>
      </c>
      <c r="AV372" s="25">
        <v>13</v>
      </c>
      <c r="AW372" s="25">
        <v>26</v>
      </c>
      <c r="AX372" s="25">
        <v>48</v>
      </c>
      <c r="AY372" s="25">
        <v>139</v>
      </c>
      <c r="AZ372" s="25">
        <v>51</v>
      </c>
      <c r="BA372" s="25">
        <v>19</v>
      </c>
      <c r="BB372" s="25">
        <v>30</v>
      </c>
      <c r="BC372" s="25">
        <v>39</v>
      </c>
      <c r="BD372" s="25">
        <v>33</v>
      </c>
      <c r="BE372" s="25" t="s">
        <v>32</v>
      </c>
      <c r="BF372" s="25" t="s">
        <v>32</v>
      </c>
      <c r="BG372" s="25" t="s">
        <v>32</v>
      </c>
      <c r="BH372" s="25">
        <v>33</v>
      </c>
    </row>
    <row r="373" spans="1:60" s="26" customFormat="1" ht="12.75">
      <c r="A373" s="25" t="s">
        <v>523</v>
      </c>
      <c r="B373" s="25">
        <v>65</v>
      </c>
      <c r="C373" s="25">
        <v>73</v>
      </c>
      <c r="D373" s="25" t="s">
        <v>510</v>
      </c>
      <c r="E373" s="25" t="s">
        <v>524</v>
      </c>
      <c r="F373" s="23">
        <v>170</v>
      </c>
      <c r="G373" s="23">
        <v>26</v>
      </c>
      <c r="H373" s="27">
        <v>3</v>
      </c>
      <c r="I373" s="27">
        <v>6</v>
      </c>
      <c r="J373" s="27">
        <v>17</v>
      </c>
      <c r="K373" s="23">
        <v>37</v>
      </c>
      <c r="L373" s="27">
        <v>9</v>
      </c>
      <c r="M373" s="27">
        <v>12</v>
      </c>
      <c r="N373" s="27">
        <v>11</v>
      </c>
      <c r="O373" s="27">
        <v>5</v>
      </c>
      <c r="P373" s="23">
        <v>16</v>
      </c>
      <c r="Q373" s="28">
        <v>1</v>
      </c>
      <c r="R373" s="28">
        <v>5</v>
      </c>
      <c r="S373" s="28">
        <v>6</v>
      </c>
      <c r="T373" s="28">
        <v>4</v>
      </c>
      <c r="U373" s="25">
        <v>22</v>
      </c>
      <c r="V373" s="25">
        <v>6</v>
      </c>
      <c r="W373" s="25">
        <v>6</v>
      </c>
      <c r="X373" s="25">
        <v>3</v>
      </c>
      <c r="Y373" s="25">
        <v>7</v>
      </c>
      <c r="Z373" s="25">
        <v>16</v>
      </c>
      <c r="AA373" s="25">
        <v>3</v>
      </c>
      <c r="AB373" s="25">
        <v>3</v>
      </c>
      <c r="AC373" s="25">
        <v>5</v>
      </c>
      <c r="AD373" s="25">
        <v>5</v>
      </c>
      <c r="AE373" s="25">
        <v>11</v>
      </c>
      <c r="AF373" s="25">
        <v>1</v>
      </c>
      <c r="AG373" s="25">
        <v>2</v>
      </c>
      <c r="AH373" s="25">
        <v>4</v>
      </c>
      <c r="AI373" s="25">
        <v>4</v>
      </c>
      <c r="AJ373" s="25">
        <v>15</v>
      </c>
      <c r="AK373" s="25">
        <v>4</v>
      </c>
      <c r="AL373" s="25">
        <v>1</v>
      </c>
      <c r="AM373" s="25">
        <v>3</v>
      </c>
      <c r="AN373" s="25">
        <v>7</v>
      </c>
      <c r="AO373" s="25">
        <v>6</v>
      </c>
      <c r="AP373" s="25">
        <v>3</v>
      </c>
      <c r="AQ373" s="25">
        <v>1</v>
      </c>
      <c r="AR373" s="25">
        <v>1</v>
      </c>
      <c r="AS373" s="25">
        <v>1</v>
      </c>
      <c r="AT373" s="25">
        <v>11</v>
      </c>
      <c r="AU373" s="25">
        <v>7</v>
      </c>
      <c r="AV373" s="25">
        <v>1</v>
      </c>
      <c r="AW373" s="25">
        <v>1</v>
      </c>
      <c r="AX373" s="25">
        <v>2</v>
      </c>
      <c r="AY373" s="25">
        <v>7</v>
      </c>
      <c r="AZ373" s="25">
        <v>1</v>
      </c>
      <c r="BA373" s="25">
        <v>2</v>
      </c>
      <c r="BB373" s="25">
        <v>1</v>
      </c>
      <c r="BC373" s="25">
        <v>3</v>
      </c>
      <c r="BD373" s="25">
        <v>3</v>
      </c>
      <c r="BE373" s="25" t="s">
        <v>32</v>
      </c>
      <c r="BF373" s="25" t="s">
        <v>32</v>
      </c>
      <c r="BG373" s="25" t="s">
        <v>32</v>
      </c>
      <c r="BH373" s="25">
        <v>3</v>
      </c>
    </row>
    <row r="374" spans="1:60" s="26" customFormat="1" ht="12.75">
      <c r="A374" s="25" t="s">
        <v>525</v>
      </c>
      <c r="B374" s="25">
        <v>65</v>
      </c>
      <c r="C374" s="25">
        <v>73</v>
      </c>
      <c r="D374" s="25" t="s">
        <v>510</v>
      </c>
      <c r="E374" s="25" t="s">
        <v>524</v>
      </c>
      <c r="F374" s="23">
        <v>365</v>
      </c>
      <c r="G374" s="23">
        <v>75</v>
      </c>
      <c r="H374" s="27">
        <v>18</v>
      </c>
      <c r="I374" s="27">
        <v>25</v>
      </c>
      <c r="J374" s="27">
        <v>32</v>
      </c>
      <c r="K374" s="23">
        <v>88</v>
      </c>
      <c r="L374" s="27">
        <v>16</v>
      </c>
      <c r="M374" s="27">
        <v>25</v>
      </c>
      <c r="N374" s="27">
        <v>27</v>
      </c>
      <c r="O374" s="27">
        <v>20</v>
      </c>
      <c r="P374" s="23">
        <v>56</v>
      </c>
      <c r="Q374" s="28">
        <v>12</v>
      </c>
      <c r="R374" s="28">
        <v>10</v>
      </c>
      <c r="S374" s="28">
        <v>13</v>
      </c>
      <c r="T374" s="28">
        <v>21</v>
      </c>
      <c r="U374" s="25">
        <v>34</v>
      </c>
      <c r="V374" s="25">
        <v>5</v>
      </c>
      <c r="W374" s="25">
        <v>8</v>
      </c>
      <c r="X374" s="25">
        <v>12</v>
      </c>
      <c r="Y374" s="25">
        <v>9</v>
      </c>
      <c r="Z374" s="25">
        <v>35</v>
      </c>
      <c r="AA374" s="25">
        <v>3</v>
      </c>
      <c r="AB374" s="25">
        <v>11</v>
      </c>
      <c r="AC374" s="25">
        <v>16</v>
      </c>
      <c r="AD374" s="25">
        <v>5</v>
      </c>
      <c r="AE374" s="25">
        <v>24</v>
      </c>
      <c r="AF374" s="25">
        <v>7</v>
      </c>
      <c r="AG374" s="25">
        <v>5</v>
      </c>
      <c r="AH374" s="25">
        <v>5</v>
      </c>
      <c r="AI374" s="25">
        <v>7</v>
      </c>
      <c r="AJ374" s="25">
        <v>24</v>
      </c>
      <c r="AK374" s="25">
        <v>9</v>
      </c>
      <c r="AL374" s="25">
        <v>6</v>
      </c>
      <c r="AM374" s="25">
        <v>7</v>
      </c>
      <c r="AN374" s="25">
        <v>2</v>
      </c>
      <c r="AO374" s="25">
        <v>14</v>
      </c>
      <c r="AP374" s="25">
        <v>7</v>
      </c>
      <c r="AQ374" s="25">
        <v>0</v>
      </c>
      <c r="AR374" s="25">
        <v>2</v>
      </c>
      <c r="AS374" s="25">
        <v>5</v>
      </c>
      <c r="AT374" s="25">
        <v>9</v>
      </c>
      <c r="AU374" s="25">
        <v>5</v>
      </c>
      <c r="AV374" s="25">
        <v>0</v>
      </c>
      <c r="AW374" s="25">
        <v>2</v>
      </c>
      <c r="AX374" s="25">
        <v>2</v>
      </c>
      <c r="AY374" s="25">
        <v>6</v>
      </c>
      <c r="AZ374" s="25">
        <v>2</v>
      </c>
      <c r="BA374" s="25">
        <v>2</v>
      </c>
      <c r="BB374" s="25">
        <v>1</v>
      </c>
      <c r="BC374" s="25">
        <v>1</v>
      </c>
      <c r="BD374" s="25">
        <v>0</v>
      </c>
      <c r="BE374" s="25" t="s">
        <v>32</v>
      </c>
      <c r="BF374" s="25" t="s">
        <v>32</v>
      </c>
      <c r="BG374" s="25" t="s">
        <v>32</v>
      </c>
      <c r="BH374" s="25">
        <v>0</v>
      </c>
    </row>
    <row r="375" spans="1:60" s="26" customFormat="1" ht="12.75">
      <c r="A375" s="25" t="s">
        <v>526</v>
      </c>
      <c r="B375" s="25">
        <v>65</v>
      </c>
      <c r="C375" s="25">
        <v>73</v>
      </c>
      <c r="D375" s="25" t="s">
        <v>510</v>
      </c>
      <c r="E375" s="25" t="s">
        <v>524</v>
      </c>
      <c r="F375" s="23">
        <v>1736</v>
      </c>
      <c r="G375" s="23">
        <v>344</v>
      </c>
      <c r="H375" s="27">
        <v>79</v>
      </c>
      <c r="I375" s="27">
        <v>110</v>
      </c>
      <c r="J375" s="27">
        <v>155</v>
      </c>
      <c r="K375" s="23">
        <v>416</v>
      </c>
      <c r="L375" s="27">
        <v>61</v>
      </c>
      <c r="M375" s="27">
        <v>115</v>
      </c>
      <c r="N375" s="27">
        <v>159</v>
      </c>
      <c r="O375" s="27">
        <v>81</v>
      </c>
      <c r="P375" s="23">
        <v>238</v>
      </c>
      <c r="Q375" s="28">
        <v>24</v>
      </c>
      <c r="R375" s="28">
        <v>55</v>
      </c>
      <c r="S375" s="28">
        <v>96</v>
      </c>
      <c r="T375" s="28">
        <v>63</v>
      </c>
      <c r="U375" s="25">
        <v>211</v>
      </c>
      <c r="V375" s="25">
        <v>27</v>
      </c>
      <c r="W375" s="25">
        <v>50</v>
      </c>
      <c r="X375" s="25">
        <v>71</v>
      </c>
      <c r="Y375" s="25">
        <v>63</v>
      </c>
      <c r="Z375" s="25">
        <v>140</v>
      </c>
      <c r="AA375" s="25">
        <v>21</v>
      </c>
      <c r="AB375" s="25">
        <v>39</v>
      </c>
      <c r="AC375" s="25">
        <v>43</v>
      </c>
      <c r="AD375" s="25">
        <v>37</v>
      </c>
      <c r="AE375" s="25">
        <v>132</v>
      </c>
      <c r="AF375" s="25">
        <v>36</v>
      </c>
      <c r="AG375" s="25">
        <v>20</v>
      </c>
      <c r="AH375" s="25">
        <v>25</v>
      </c>
      <c r="AI375" s="25">
        <v>51</v>
      </c>
      <c r="AJ375" s="25">
        <v>83</v>
      </c>
      <c r="AK375" s="25">
        <v>27</v>
      </c>
      <c r="AL375" s="25">
        <v>12</v>
      </c>
      <c r="AM375" s="25">
        <v>13</v>
      </c>
      <c r="AN375" s="25">
        <v>31</v>
      </c>
      <c r="AO375" s="25">
        <v>47</v>
      </c>
      <c r="AP375" s="25">
        <v>13</v>
      </c>
      <c r="AQ375" s="25">
        <v>9</v>
      </c>
      <c r="AR375" s="25">
        <v>8</v>
      </c>
      <c r="AS375" s="25">
        <v>17</v>
      </c>
      <c r="AT375" s="25">
        <v>37</v>
      </c>
      <c r="AU375" s="25">
        <v>15</v>
      </c>
      <c r="AV375" s="25">
        <v>8</v>
      </c>
      <c r="AW375" s="25">
        <v>5</v>
      </c>
      <c r="AX375" s="25">
        <v>9</v>
      </c>
      <c r="AY375" s="25">
        <v>69</v>
      </c>
      <c r="AZ375" s="25">
        <v>15</v>
      </c>
      <c r="BA375" s="25">
        <v>11</v>
      </c>
      <c r="BB375" s="25">
        <v>11</v>
      </c>
      <c r="BC375" s="25">
        <v>32</v>
      </c>
      <c r="BD375" s="25">
        <v>19</v>
      </c>
      <c r="BE375" s="25" t="s">
        <v>32</v>
      </c>
      <c r="BF375" s="25" t="s">
        <v>32</v>
      </c>
      <c r="BG375" s="25" t="s">
        <v>32</v>
      </c>
      <c r="BH375" s="25">
        <v>19</v>
      </c>
    </row>
    <row r="376" spans="1:60" s="26" customFormat="1" ht="12.75">
      <c r="A376" s="25" t="s">
        <v>527</v>
      </c>
      <c r="B376" s="25">
        <v>65</v>
      </c>
      <c r="C376" s="25">
        <v>73</v>
      </c>
      <c r="D376" s="25" t="s">
        <v>510</v>
      </c>
      <c r="E376" s="25" t="s">
        <v>524</v>
      </c>
      <c r="F376" s="23">
        <v>343</v>
      </c>
      <c r="G376" s="23">
        <v>71</v>
      </c>
      <c r="H376" s="27">
        <v>13</v>
      </c>
      <c r="I376" s="27">
        <v>30</v>
      </c>
      <c r="J376" s="27">
        <v>28</v>
      </c>
      <c r="K376" s="23">
        <v>69</v>
      </c>
      <c r="L376" s="27">
        <v>7</v>
      </c>
      <c r="M376" s="27">
        <v>21</v>
      </c>
      <c r="N376" s="27">
        <v>21</v>
      </c>
      <c r="O376" s="27">
        <v>20</v>
      </c>
      <c r="P376" s="23">
        <v>43</v>
      </c>
      <c r="Q376" s="28">
        <v>7</v>
      </c>
      <c r="R376" s="28">
        <v>8</v>
      </c>
      <c r="S376" s="28">
        <v>17</v>
      </c>
      <c r="T376" s="28">
        <v>11</v>
      </c>
      <c r="U376" s="25">
        <v>38</v>
      </c>
      <c r="V376" s="25">
        <v>7</v>
      </c>
      <c r="W376" s="25">
        <v>6</v>
      </c>
      <c r="X376" s="25">
        <v>16</v>
      </c>
      <c r="Y376" s="25">
        <v>9</v>
      </c>
      <c r="Z376" s="25">
        <v>40</v>
      </c>
      <c r="AA376" s="25">
        <v>4</v>
      </c>
      <c r="AB376" s="25">
        <v>12</v>
      </c>
      <c r="AC376" s="25">
        <v>10</v>
      </c>
      <c r="AD376" s="25">
        <v>14</v>
      </c>
      <c r="AE376" s="25">
        <v>22</v>
      </c>
      <c r="AF376" s="25">
        <v>8</v>
      </c>
      <c r="AG376" s="25">
        <v>3</v>
      </c>
      <c r="AH376" s="25">
        <v>5</v>
      </c>
      <c r="AI376" s="25">
        <v>6</v>
      </c>
      <c r="AJ376" s="25">
        <v>20</v>
      </c>
      <c r="AK376" s="25">
        <v>8</v>
      </c>
      <c r="AL376" s="25">
        <v>3</v>
      </c>
      <c r="AM376" s="25">
        <v>4</v>
      </c>
      <c r="AN376" s="25">
        <v>5</v>
      </c>
      <c r="AO376" s="25">
        <v>15</v>
      </c>
      <c r="AP376" s="25">
        <v>7</v>
      </c>
      <c r="AQ376" s="25">
        <v>3</v>
      </c>
      <c r="AR376" s="25">
        <v>0</v>
      </c>
      <c r="AS376" s="25">
        <v>5</v>
      </c>
      <c r="AT376" s="25">
        <v>9</v>
      </c>
      <c r="AU376" s="25">
        <v>4</v>
      </c>
      <c r="AV376" s="25">
        <v>2</v>
      </c>
      <c r="AW376" s="25">
        <v>1</v>
      </c>
      <c r="AX376" s="25">
        <v>2</v>
      </c>
      <c r="AY376" s="25">
        <v>12</v>
      </c>
      <c r="AZ376" s="25">
        <v>4</v>
      </c>
      <c r="BA376" s="25">
        <v>0</v>
      </c>
      <c r="BB376" s="25">
        <v>4</v>
      </c>
      <c r="BC376" s="25">
        <v>4</v>
      </c>
      <c r="BD376" s="25">
        <v>4</v>
      </c>
      <c r="BE376" s="25" t="s">
        <v>32</v>
      </c>
      <c r="BF376" s="25" t="s">
        <v>32</v>
      </c>
      <c r="BG376" s="25" t="s">
        <v>32</v>
      </c>
      <c r="BH376" s="25">
        <v>4</v>
      </c>
    </row>
    <row r="377" spans="1:60" s="26" customFormat="1" ht="12.75">
      <c r="A377" s="25" t="s">
        <v>528</v>
      </c>
      <c r="B377" s="25">
        <v>17</v>
      </c>
      <c r="C377" s="25">
        <v>54</v>
      </c>
      <c r="D377" s="25" t="s">
        <v>529</v>
      </c>
      <c r="E377" s="25" t="s">
        <v>530</v>
      </c>
      <c r="F377" s="23">
        <v>2781</v>
      </c>
      <c r="G377" s="23">
        <v>481</v>
      </c>
      <c r="H377" s="27">
        <v>99</v>
      </c>
      <c r="I377" s="27">
        <v>179</v>
      </c>
      <c r="J377" s="27">
        <v>203</v>
      </c>
      <c r="K377" s="23">
        <v>629</v>
      </c>
      <c r="L377" s="27">
        <v>67</v>
      </c>
      <c r="M377" s="27">
        <v>162</v>
      </c>
      <c r="N377" s="27">
        <v>239</v>
      </c>
      <c r="O377" s="27">
        <v>161</v>
      </c>
      <c r="P377" s="23">
        <v>404</v>
      </c>
      <c r="Q377" s="28">
        <v>53</v>
      </c>
      <c r="R377" s="28">
        <v>105</v>
      </c>
      <c r="S377" s="28">
        <v>146</v>
      </c>
      <c r="T377" s="28">
        <v>100</v>
      </c>
      <c r="U377" s="25">
        <v>360</v>
      </c>
      <c r="V377" s="25">
        <v>60</v>
      </c>
      <c r="W377" s="25">
        <v>113</v>
      </c>
      <c r="X377" s="25">
        <v>123</v>
      </c>
      <c r="Y377" s="25">
        <v>64</v>
      </c>
      <c r="Z377" s="25">
        <v>265</v>
      </c>
      <c r="AA377" s="25">
        <v>44</v>
      </c>
      <c r="AB377" s="25">
        <v>53</v>
      </c>
      <c r="AC377" s="25">
        <v>87</v>
      </c>
      <c r="AD377" s="25">
        <v>81</v>
      </c>
      <c r="AE377" s="25">
        <v>191</v>
      </c>
      <c r="AF377" s="25">
        <v>53</v>
      </c>
      <c r="AG377" s="25">
        <v>39</v>
      </c>
      <c r="AH377" s="25">
        <v>32</v>
      </c>
      <c r="AI377" s="25">
        <v>67</v>
      </c>
      <c r="AJ377" s="25">
        <v>149</v>
      </c>
      <c r="AK377" s="25">
        <v>43</v>
      </c>
      <c r="AL377" s="25">
        <v>42</v>
      </c>
      <c r="AM377" s="25">
        <v>29</v>
      </c>
      <c r="AN377" s="25">
        <v>35</v>
      </c>
      <c r="AO377" s="25">
        <v>110</v>
      </c>
      <c r="AP377" s="25">
        <v>42</v>
      </c>
      <c r="AQ377" s="25">
        <v>15</v>
      </c>
      <c r="AR377" s="25">
        <v>16</v>
      </c>
      <c r="AS377" s="25">
        <v>37</v>
      </c>
      <c r="AT377" s="25">
        <v>96</v>
      </c>
      <c r="AU377" s="25">
        <v>34</v>
      </c>
      <c r="AV377" s="25">
        <v>13</v>
      </c>
      <c r="AW377" s="25">
        <v>17</v>
      </c>
      <c r="AX377" s="25">
        <v>32</v>
      </c>
      <c r="AY377" s="25">
        <v>78</v>
      </c>
      <c r="AZ377" s="25">
        <v>32</v>
      </c>
      <c r="BA377" s="25">
        <v>16</v>
      </c>
      <c r="BB377" s="25">
        <v>7</v>
      </c>
      <c r="BC377" s="25">
        <v>23</v>
      </c>
      <c r="BD377" s="25">
        <v>18</v>
      </c>
      <c r="BE377" s="25" t="s">
        <v>32</v>
      </c>
      <c r="BF377" s="25" t="s">
        <v>32</v>
      </c>
      <c r="BG377" s="25" t="s">
        <v>32</v>
      </c>
      <c r="BH377" s="25">
        <v>18</v>
      </c>
    </row>
    <row r="378" spans="1:60" s="26" customFormat="1" ht="12.75">
      <c r="A378" s="25" t="s">
        <v>531</v>
      </c>
      <c r="B378" s="25">
        <v>17</v>
      </c>
      <c r="C378" s="25">
        <v>54</v>
      </c>
      <c r="D378" s="25" t="s">
        <v>529</v>
      </c>
      <c r="E378" s="25" t="s">
        <v>532</v>
      </c>
      <c r="F378" s="23">
        <v>475</v>
      </c>
      <c r="G378" s="23">
        <v>102</v>
      </c>
      <c r="H378" s="27">
        <v>23</v>
      </c>
      <c r="I378" s="27">
        <v>33</v>
      </c>
      <c r="J378" s="27">
        <v>46</v>
      </c>
      <c r="K378" s="23">
        <v>97</v>
      </c>
      <c r="L378" s="27">
        <v>18</v>
      </c>
      <c r="M378" s="27">
        <v>34</v>
      </c>
      <c r="N378" s="27">
        <v>26</v>
      </c>
      <c r="O378" s="27">
        <v>19</v>
      </c>
      <c r="P378" s="23">
        <v>93</v>
      </c>
      <c r="Q378" s="28">
        <v>14</v>
      </c>
      <c r="R378" s="28">
        <v>22</v>
      </c>
      <c r="S378" s="28">
        <v>32</v>
      </c>
      <c r="T378" s="28">
        <v>25</v>
      </c>
      <c r="U378" s="25">
        <v>63</v>
      </c>
      <c r="V378" s="25">
        <v>12</v>
      </c>
      <c r="W378" s="25">
        <v>16</v>
      </c>
      <c r="X378" s="25">
        <v>13</v>
      </c>
      <c r="Y378" s="25">
        <v>22</v>
      </c>
      <c r="Z378" s="25">
        <v>38</v>
      </c>
      <c r="AA378" s="25">
        <v>6</v>
      </c>
      <c r="AB378" s="25">
        <v>6</v>
      </c>
      <c r="AC378" s="25">
        <v>13</v>
      </c>
      <c r="AD378" s="25">
        <v>13</v>
      </c>
      <c r="AE378" s="25">
        <v>14</v>
      </c>
      <c r="AF378" s="25">
        <v>6</v>
      </c>
      <c r="AG378" s="25">
        <v>3</v>
      </c>
      <c r="AH378" s="25">
        <v>2</v>
      </c>
      <c r="AI378" s="25">
        <v>3</v>
      </c>
      <c r="AJ378" s="25">
        <v>21</v>
      </c>
      <c r="AK378" s="25">
        <v>4</v>
      </c>
      <c r="AL378" s="25">
        <v>5</v>
      </c>
      <c r="AM378" s="25">
        <v>4</v>
      </c>
      <c r="AN378" s="25">
        <v>8</v>
      </c>
      <c r="AO378" s="25">
        <v>16</v>
      </c>
      <c r="AP378" s="25">
        <v>6</v>
      </c>
      <c r="AQ378" s="25">
        <v>2</v>
      </c>
      <c r="AR378" s="25">
        <v>3</v>
      </c>
      <c r="AS378" s="25">
        <v>5</v>
      </c>
      <c r="AT378" s="25">
        <v>11</v>
      </c>
      <c r="AU378" s="25">
        <v>4</v>
      </c>
      <c r="AV378" s="25">
        <v>2</v>
      </c>
      <c r="AW378" s="25">
        <v>1</v>
      </c>
      <c r="AX378" s="25">
        <v>4</v>
      </c>
      <c r="AY378" s="25">
        <v>18</v>
      </c>
      <c r="AZ378" s="25">
        <v>6</v>
      </c>
      <c r="BA378" s="25">
        <v>3</v>
      </c>
      <c r="BB378" s="25">
        <v>1</v>
      </c>
      <c r="BC378" s="25">
        <v>8</v>
      </c>
      <c r="BD378" s="25">
        <v>2</v>
      </c>
      <c r="BE378" s="25" t="s">
        <v>32</v>
      </c>
      <c r="BF378" s="25" t="s">
        <v>32</v>
      </c>
      <c r="BG378" s="25" t="s">
        <v>32</v>
      </c>
      <c r="BH378" s="25">
        <v>2</v>
      </c>
    </row>
    <row r="379" spans="1:60" s="26" customFormat="1" ht="12.75">
      <c r="A379" s="25" t="s">
        <v>533</v>
      </c>
      <c r="B379" s="25">
        <v>17</v>
      </c>
      <c r="C379" s="25">
        <v>54</v>
      </c>
      <c r="D379" s="25" t="s">
        <v>529</v>
      </c>
      <c r="E379" s="25" t="s">
        <v>532</v>
      </c>
      <c r="F379" s="23">
        <v>1067</v>
      </c>
      <c r="G379" s="23">
        <v>205</v>
      </c>
      <c r="H379" s="27">
        <v>40</v>
      </c>
      <c r="I379" s="27">
        <v>51</v>
      </c>
      <c r="J379" s="27">
        <v>114</v>
      </c>
      <c r="K379" s="23">
        <v>235</v>
      </c>
      <c r="L379" s="27">
        <v>32</v>
      </c>
      <c r="M379" s="27">
        <v>62</v>
      </c>
      <c r="N379" s="27">
        <v>91</v>
      </c>
      <c r="O379" s="27">
        <v>50</v>
      </c>
      <c r="P379" s="23">
        <v>166</v>
      </c>
      <c r="Q379" s="28">
        <v>18</v>
      </c>
      <c r="R379" s="28">
        <v>47</v>
      </c>
      <c r="S379" s="28">
        <v>61</v>
      </c>
      <c r="T379" s="28">
        <v>40</v>
      </c>
      <c r="U379" s="25">
        <v>101</v>
      </c>
      <c r="V379" s="25">
        <v>19</v>
      </c>
      <c r="W379" s="25">
        <v>25</v>
      </c>
      <c r="X379" s="25">
        <v>38</v>
      </c>
      <c r="Y379" s="25">
        <v>19</v>
      </c>
      <c r="Z379" s="25">
        <v>120</v>
      </c>
      <c r="AA379" s="25">
        <v>27</v>
      </c>
      <c r="AB379" s="25">
        <v>35</v>
      </c>
      <c r="AC379" s="25">
        <v>31</v>
      </c>
      <c r="AD379" s="25">
        <v>27</v>
      </c>
      <c r="AE379" s="25">
        <v>83</v>
      </c>
      <c r="AF379" s="25">
        <v>19</v>
      </c>
      <c r="AG379" s="25">
        <v>14</v>
      </c>
      <c r="AH379" s="25">
        <v>22</v>
      </c>
      <c r="AI379" s="25">
        <v>28</v>
      </c>
      <c r="AJ379" s="25">
        <v>64</v>
      </c>
      <c r="AK379" s="25">
        <v>24</v>
      </c>
      <c r="AL379" s="25">
        <v>15</v>
      </c>
      <c r="AM379" s="25">
        <v>8</v>
      </c>
      <c r="AN379" s="25">
        <v>17</v>
      </c>
      <c r="AO379" s="25">
        <v>48</v>
      </c>
      <c r="AP379" s="25">
        <v>11</v>
      </c>
      <c r="AQ379" s="25">
        <v>16</v>
      </c>
      <c r="AR379" s="25">
        <v>10</v>
      </c>
      <c r="AS379" s="25">
        <v>11</v>
      </c>
      <c r="AT379" s="25">
        <v>19</v>
      </c>
      <c r="AU379" s="25">
        <v>9</v>
      </c>
      <c r="AV379" s="25">
        <v>5</v>
      </c>
      <c r="AW379" s="25">
        <v>2</v>
      </c>
      <c r="AX379" s="25">
        <v>3</v>
      </c>
      <c r="AY379" s="25">
        <v>25</v>
      </c>
      <c r="AZ379" s="25">
        <v>9</v>
      </c>
      <c r="BA379" s="25">
        <v>7</v>
      </c>
      <c r="BB379" s="25">
        <v>4</v>
      </c>
      <c r="BC379" s="25">
        <v>5</v>
      </c>
      <c r="BD379" s="25">
        <v>1</v>
      </c>
      <c r="BE379" s="25" t="s">
        <v>32</v>
      </c>
      <c r="BF379" s="25" t="s">
        <v>32</v>
      </c>
      <c r="BG379" s="25" t="s">
        <v>32</v>
      </c>
      <c r="BH379" s="25">
        <v>1</v>
      </c>
    </row>
    <row r="380" spans="1:60" s="26" customFormat="1" ht="12.75">
      <c r="A380" s="25" t="s">
        <v>534</v>
      </c>
      <c r="B380" s="25">
        <v>17</v>
      </c>
      <c r="C380" s="25">
        <v>54</v>
      </c>
      <c r="D380" s="25" t="s">
        <v>529</v>
      </c>
      <c r="E380" s="25" t="s">
        <v>535</v>
      </c>
      <c r="F380" s="23">
        <v>414</v>
      </c>
      <c r="G380" s="23">
        <v>75</v>
      </c>
      <c r="H380" s="27">
        <v>23</v>
      </c>
      <c r="I380" s="27">
        <v>26</v>
      </c>
      <c r="J380" s="27">
        <v>26</v>
      </c>
      <c r="K380" s="23">
        <v>110</v>
      </c>
      <c r="L380" s="27">
        <v>15</v>
      </c>
      <c r="M380" s="27">
        <v>21</v>
      </c>
      <c r="N380" s="27">
        <v>41</v>
      </c>
      <c r="O380" s="27">
        <v>33</v>
      </c>
      <c r="P380" s="23">
        <v>62</v>
      </c>
      <c r="Q380" s="28">
        <v>14</v>
      </c>
      <c r="R380" s="28">
        <v>12</v>
      </c>
      <c r="S380" s="28">
        <v>18</v>
      </c>
      <c r="T380" s="28">
        <v>18</v>
      </c>
      <c r="U380" s="25">
        <v>45</v>
      </c>
      <c r="V380" s="25">
        <v>5</v>
      </c>
      <c r="W380" s="25">
        <v>8</v>
      </c>
      <c r="X380" s="25">
        <v>19</v>
      </c>
      <c r="Y380" s="25">
        <v>13</v>
      </c>
      <c r="Z380" s="25">
        <v>43</v>
      </c>
      <c r="AA380" s="25">
        <v>7</v>
      </c>
      <c r="AB380" s="25">
        <v>16</v>
      </c>
      <c r="AC380" s="25">
        <v>14</v>
      </c>
      <c r="AD380" s="25">
        <v>6</v>
      </c>
      <c r="AE380" s="25">
        <v>24</v>
      </c>
      <c r="AF380" s="25">
        <v>4</v>
      </c>
      <c r="AG380" s="25">
        <v>4</v>
      </c>
      <c r="AH380" s="25">
        <v>6</v>
      </c>
      <c r="AI380" s="25">
        <v>10</v>
      </c>
      <c r="AJ380" s="25">
        <v>14</v>
      </c>
      <c r="AK380" s="25">
        <v>4</v>
      </c>
      <c r="AL380" s="25">
        <v>1</v>
      </c>
      <c r="AM380" s="25">
        <v>3</v>
      </c>
      <c r="AN380" s="25">
        <v>6</v>
      </c>
      <c r="AO380" s="25">
        <v>20</v>
      </c>
      <c r="AP380" s="25">
        <v>5</v>
      </c>
      <c r="AQ380" s="25">
        <v>3</v>
      </c>
      <c r="AR380" s="25">
        <v>8</v>
      </c>
      <c r="AS380" s="25">
        <v>4</v>
      </c>
      <c r="AT380" s="25">
        <v>7</v>
      </c>
      <c r="AU380" s="25">
        <v>1</v>
      </c>
      <c r="AV380" s="25">
        <v>1</v>
      </c>
      <c r="AW380" s="25">
        <v>1</v>
      </c>
      <c r="AX380" s="25">
        <v>4</v>
      </c>
      <c r="AY380" s="25">
        <v>12</v>
      </c>
      <c r="AZ380" s="25">
        <v>2</v>
      </c>
      <c r="BA380" s="25">
        <v>1</v>
      </c>
      <c r="BB380" s="25">
        <v>2</v>
      </c>
      <c r="BC380" s="25">
        <v>7</v>
      </c>
      <c r="BD380" s="25">
        <v>2</v>
      </c>
      <c r="BE380" s="25" t="s">
        <v>32</v>
      </c>
      <c r="BF380" s="25" t="s">
        <v>32</v>
      </c>
      <c r="BG380" s="25" t="s">
        <v>32</v>
      </c>
      <c r="BH380" s="25">
        <v>2</v>
      </c>
    </row>
    <row r="381" spans="1:60" s="26" customFormat="1" ht="12.75">
      <c r="A381" s="25" t="s">
        <v>536</v>
      </c>
      <c r="B381" s="25">
        <v>17</v>
      </c>
      <c r="C381" s="25">
        <v>54</v>
      </c>
      <c r="D381" s="25" t="s">
        <v>529</v>
      </c>
      <c r="E381" s="25" t="s">
        <v>535</v>
      </c>
      <c r="F381" s="23">
        <v>1221</v>
      </c>
      <c r="G381" s="23">
        <v>286</v>
      </c>
      <c r="H381" s="27">
        <v>56</v>
      </c>
      <c r="I381" s="27">
        <v>100</v>
      </c>
      <c r="J381" s="27">
        <v>130</v>
      </c>
      <c r="K381" s="23">
        <v>301</v>
      </c>
      <c r="L381" s="27">
        <v>39</v>
      </c>
      <c r="M381" s="27">
        <v>59</v>
      </c>
      <c r="N381" s="27">
        <v>143</v>
      </c>
      <c r="O381" s="27">
        <v>60</v>
      </c>
      <c r="P381" s="23">
        <v>184</v>
      </c>
      <c r="Q381" s="28">
        <v>36</v>
      </c>
      <c r="R381" s="28">
        <v>38</v>
      </c>
      <c r="S381" s="28">
        <v>59</v>
      </c>
      <c r="T381" s="28">
        <v>51</v>
      </c>
      <c r="U381" s="25">
        <v>128</v>
      </c>
      <c r="V381" s="25">
        <v>26</v>
      </c>
      <c r="W381" s="25">
        <v>21</v>
      </c>
      <c r="X381" s="25">
        <v>46</v>
      </c>
      <c r="Y381" s="25">
        <v>35</v>
      </c>
      <c r="Z381" s="25">
        <v>88</v>
      </c>
      <c r="AA381" s="25">
        <v>14</v>
      </c>
      <c r="AB381" s="25">
        <v>26</v>
      </c>
      <c r="AC381" s="25">
        <v>26</v>
      </c>
      <c r="AD381" s="25">
        <v>22</v>
      </c>
      <c r="AE381" s="25">
        <v>69</v>
      </c>
      <c r="AF381" s="25">
        <v>10</v>
      </c>
      <c r="AG381" s="25">
        <v>23</v>
      </c>
      <c r="AH381" s="25">
        <v>8</v>
      </c>
      <c r="AI381" s="25">
        <v>28</v>
      </c>
      <c r="AJ381" s="25">
        <v>43</v>
      </c>
      <c r="AK381" s="25">
        <v>15</v>
      </c>
      <c r="AL381" s="25">
        <v>5</v>
      </c>
      <c r="AM381" s="25">
        <v>8</v>
      </c>
      <c r="AN381" s="25">
        <v>15</v>
      </c>
      <c r="AO381" s="25">
        <v>44</v>
      </c>
      <c r="AP381" s="25">
        <v>14</v>
      </c>
      <c r="AQ381" s="25">
        <v>7</v>
      </c>
      <c r="AR381" s="25">
        <v>12</v>
      </c>
      <c r="AS381" s="25">
        <v>11</v>
      </c>
      <c r="AT381" s="25">
        <v>24</v>
      </c>
      <c r="AU381" s="25">
        <v>7</v>
      </c>
      <c r="AV381" s="25">
        <v>8</v>
      </c>
      <c r="AW381" s="25">
        <v>6</v>
      </c>
      <c r="AX381" s="25">
        <v>3</v>
      </c>
      <c r="AY381" s="25">
        <v>42</v>
      </c>
      <c r="AZ381" s="25">
        <v>13</v>
      </c>
      <c r="BA381" s="25">
        <v>5</v>
      </c>
      <c r="BB381" s="25">
        <v>9</v>
      </c>
      <c r="BC381" s="25">
        <v>15</v>
      </c>
      <c r="BD381" s="25">
        <v>12</v>
      </c>
      <c r="BE381" s="25" t="s">
        <v>32</v>
      </c>
      <c r="BF381" s="25" t="s">
        <v>32</v>
      </c>
      <c r="BG381" s="25" t="s">
        <v>32</v>
      </c>
      <c r="BH381" s="25">
        <v>12</v>
      </c>
    </row>
    <row r="382" spans="1:60" s="26" customFormat="1" ht="12.75">
      <c r="A382" s="25" t="s">
        <v>537</v>
      </c>
      <c r="B382" s="25">
        <v>17</v>
      </c>
      <c r="C382" s="25">
        <v>54</v>
      </c>
      <c r="D382" s="25" t="s">
        <v>529</v>
      </c>
      <c r="E382" s="25" t="s">
        <v>535</v>
      </c>
      <c r="F382" s="23">
        <v>400</v>
      </c>
      <c r="G382" s="23">
        <v>90</v>
      </c>
      <c r="H382" s="27">
        <v>17</v>
      </c>
      <c r="I382" s="27">
        <v>40</v>
      </c>
      <c r="J382" s="27">
        <v>33</v>
      </c>
      <c r="K382" s="23">
        <v>100</v>
      </c>
      <c r="L382" s="27">
        <v>13</v>
      </c>
      <c r="M382" s="27">
        <v>19</v>
      </c>
      <c r="N382" s="27">
        <v>43</v>
      </c>
      <c r="O382" s="27">
        <v>25</v>
      </c>
      <c r="P382" s="23">
        <v>68</v>
      </c>
      <c r="Q382" s="28">
        <v>7</v>
      </c>
      <c r="R382" s="28">
        <v>16</v>
      </c>
      <c r="S382" s="28">
        <v>20</v>
      </c>
      <c r="T382" s="28">
        <v>25</v>
      </c>
      <c r="U382" s="25">
        <v>40</v>
      </c>
      <c r="V382" s="25">
        <v>6</v>
      </c>
      <c r="W382" s="25">
        <v>14</v>
      </c>
      <c r="X382" s="25">
        <v>8</v>
      </c>
      <c r="Y382" s="25">
        <v>12</v>
      </c>
      <c r="Z382" s="25">
        <v>25</v>
      </c>
      <c r="AA382" s="25">
        <v>4</v>
      </c>
      <c r="AB382" s="25">
        <v>10</v>
      </c>
      <c r="AC382" s="25">
        <v>5</v>
      </c>
      <c r="AD382" s="25">
        <v>6</v>
      </c>
      <c r="AE382" s="25">
        <v>27</v>
      </c>
      <c r="AF382" s="25">
        <v>6</v>
      </c>
      <c r="AG382" s="25">
        <v>5</v>
      </c>
      <c r="AH382" s="25">
        <v>3</v>
      </c>
      <c r="AI382" s="25">
        <v>13</v>
      </c>
      <c r="AJ382" s="25">
        <v>13</v>
      </c>
      <c r="AK382" s="25">
        <v>5</v>
      </c>
      <c r="AL382" s="25">
        <v>4</v>
      </c>
      <c r="AM382" s="25">
        <v>1</v>
      </c>
      <c r="AN382" s="25">
        <v>3</v>
      </c>
      <c r="AO382" s="25">
        <v>12</v>
      </c>
      <c r="AP382" s="25">
        <v>4</v>
      </c>
      <c r="AQ382" s="25">
        <v>1</v>
      </c>
      <c r="AR382" s="25">
        <v>2</v>
      </c>
      <c r="AS382" s="25">
        <v>5</v>
      </c>
      <c r="AT382" s="25">
        <v>12</v>
      </c>
      <c r="AU382" s="25">
        <v>6</v>
      </c>
      <c r="AV382" s="25">
        <v>2</v>
      </c>
      <c r="AW382" s="25">
        <v>2</v>
      </c>
      <c r="AX382" s="25">
        <v>2</v>
      </c>
      <c r="AY382" s="25">
        <v>11</v>
      </c>
      <c r="AZ382" s="25">
        <v>1</v>
      </c>
      <c r="BA382" s="25">
        <v>1</v>
      </c>
      <c r="BB382" s="25">
        <v>4</v>
      </c>
      <c r="BC382" s="25">
        <v>5</v>
      </c>
      <c r="BD382" s="25">
        <v>2</v>
      </c>
      <c r="BE382" s="25" t="s">
        <v>32</v>
      </c>
      <c r="BF382" s="25" t="s">
        <v>32</v>
      </c>
      <c r="BG382" s="25" t="s">
        <v>32</v>
      </c>
      <c r="BH382" s="25">
        <v>2</v>
      </c>
    </row>
    <row r="383" spans="1:60" s="26" customFormat="1" ht="12.75">
      <c r="A383" s="25" t="s">
        <v>538</v>
      </c>
      <c r="B383" s="25">
        <v>17</v>
      </c>
      <c r="C383" s="25">
        <v>54</v>
      </c>
      <c r="D383" s="25" t="s">
        <v>529</v>
      </c>
      <c r="E383" s="25" t="s">
        <v>535</v>
      </c>
      <c r="F383" s="23">
        <v>363</v>
      </c>
      <c r="G383" s="23">
        <v>71</v>
      </c>
      <c r="H383" s="27">
        <v>19</v>
      </c>
      <c r="I383" s="27">
        <v>22</v>
      </c>
      <c r="J383" s="27">
        <v>30</v>
      </c>
      <c r="K383" s="23">
        <v>78</v>
      </c>
      <c r="L383" s="27">
        <v>18</v>
      </c>
      <c r="M383" s="27">
        <v>17</v>
      </c>
      <c r="N383" s="27">
        <v>19</v>
      </c>
      <c r="O383" s="27">
        <v>24</v>
      </c>
      <c r="P383" s="23">
        <v>43</v>
      </c>
      <c r="Q383" s="28">
        <v>4</v>
      </c>
      <c r="R383" s="28">
        <v>14</v>
      </c>
      <c r="S383" s="28">
        <v>13</v>
      </c>
      <c r="T383" s="28">
        <v>12</v>
      </c>
      <c r="U383" s="25">
        <v>40</v>
      </c>
      <c r="V383" s="25">
        <v>7</v>
      </c>
      <c r="W383" s="25">
        <v>13</v>
      </c>
      <c r="X383" s="25">
        <v>5</v>
      </c>
      <c r="Y383" s="25">
        <v>15</v>
      </c>
      <c r="Z383" s="25">
        <v>41</v>
      </c>
      <c r="AA383" s="25">
        <v>10</v>
      </c>
      <c r="AB383" s="25">
        <v>12</v>
      </c>
      <c r="AC383" s="25">
        <v>9</v>
      </c>
      <c r="AD383" s="25">
        <v>10</v>
      </c>
      <c r="AE383" s="25">
        <v>25</v>
      </c>
      <c r="AF383" s="25">
        <v>7</v>
      </c>
      <c r="AG383" s="25">
        <v>4</v>
      </c>
      <c r="AH383" s="25">
        <v>8</v>
      </c>
      <c r="AI383" s="25">
        <v>6</v>
      </c>
      <c r="AJ383" s="25">
        <v>21</v>
      </c>
      <c r="AK383" s="25">
        <v>6</v>
      </c>
      <c r="AL383" s="25">
        <v>5</v>
      </c>
      <c r="AM383" s="25">
        <v>5</v>
      </c>
      <c r="AN383" s="25">
        <v>5</v>
      </c>
      <c r="AO383" s="25">
        <v>13</v>
      </c>
      <c r="AP383" s="25">
        <v>4</v>
      </c>
      <c r="AQ383" s="25">
        <v>2</v>
      </c>
      <c r="AR383" s="25">
        <v>3</v>
      </c>
      <c r="AS383" s="25">
        <v>4</v>
      </c>
      <c r="AT383" s="25">
        <v>8</v>
      </c>
      <c r="AU383" s="25">
        <v>2</v>
      </c>
      <c r="AV383" s="25">
        <v>2</v>
      </c>
      <c r="AW383" s="25">
        <v>1</v>
      </c>
      <c r="AX383" s="25">
        <v>3</v>
      </c>
      <c r="AY383" s="25">
        <v>20</v>
      </c>
      <c r="AZ383" s="25">
        <v>11</v>
      </c>
      <c r="BA383" s="25">
        <v>4</v>
      </c>
      <c r="BB383" s="25">
        <v>2</v>
      </c>
      <c r="BC383" s="25">
        <v>3</v>
      </c>
      <c r="BD383" s="25">
        <v>3</v>
      </c>
      <c r="BE383" s="25" t="s">
        <v>32</v>
      </c>
      <c r="BF383" s="25" t="s">
        <v>32</v>
      </c>
      <c r="BG383" s="25" t="s">
        <v>32</v>
      </c>
      <c r="BH383" s="25">
        <v>3</v>
      </c>
    </row>
    <row r="384" spans="1:60" s="26" customFormat="1" ht="12.75">
      <c r="A384" s="25" t="s">
        <v>539</v>
      </c>
      <c r="B384" s="25">
        <v>79</v>
      </c>
      <c r="C384" s="25">
        <v>54</v>
      </c>
      <c r="D384" s="25" t="s">
        <v>529</v>
      </c>
      <c r="E384" s="25" t="s">
        <v>540</v>
      </c>
      <c r="F384" s="23">
        <v>720</v>
      </c>
      <c r="G384" s="23">
        <v>196</v>
      </c>
      <c r="H384" s="27">
        <v>52</v>
      </c>
      <c r="I384" s="27">
        <v>72</v>
      </c>
      <c r="J384" s="27">
        <v>72</v>
      </c>
      <c r="K384" s="23">
        <v>198</v>
      </c>
      <c r="L384" s="27">
        <v>34</v>
      </c>
      <c r="M384" s="27">
        <v>47</v>
      </c>
      <c r="N384" s="27">
        <v>71</v>
      </c>
      <c r="O384" s="27">
        <v>46</v>
      </c>
      <c r="P384" s="23">
        <v>109</v>
      </c>
      <c r="Q384" s="28">
        <v>13</v>
      </c>
      <c r="R384" s="28">
        <v>23</v>
      </c>
      <c r="S384" s="28">
        <v>37</v>
      </c>
      <c r="T384" s="28">
        <v>36</v>
      </c>
      <c r="U384" s="25">
        <v>73</v>
      </c>
      <c r="V384" s="25">
        <v>14</v>
      </c>
      <c r="W384" s="25">
        <v>13</v>
      </c>
      <c r="X384" s="25">
        <v>24</v>
      </c>
      <c r="Y384" s="25">
        <v>22</v>
      </c>
      <c r="Z384" s="25">
        <v>39</v>
      </c>
      <c r="AA384" s="25">
        <v>7</v>
      </c>
      <c r="AB384" s="25">
        <v>5</v>
      </c>
      <c r="AC384" s="25">
        <v>15</v>
      </c>
      <c r="AD384" s="25">
        <v>12</v>
      </c>
      <c r="AE384" s="25">
        <v>29</v>
      </c>
      <c r="AF384" s="25">
        <v>6</v>
      </c>
      <c r="AG384" s="25">
        <v>7</v>
      </c>
      <c r="AH384" s="25">
        <v>7</v>
      </c>
      <c r="AI384" s="25">
        <v>9</v>
      </c>
      <c r="AJ384" s="25">
        <v>23</v>
      </c>
      <c r="AK384" s="25">
        <v>10</v>
      </c>
      <c r="AL384" s="25">
        <v>2</v>
      </c>
      <c r="AM384" s="25">
        <v>4</v>
      </c>
      <c r="AN384" s="25">
        <v>7</v>
      </c>
      <c r="AO384" s="25">
        <v>20</v>
      </c>
      <c r="AP384" s="25">
        <v>10</v>
      </c>
      <c r="AQ384" s="25">
        <v>2</v>
      </c>
      <c r="AR384" s="25">
        <v>4</v>
      </c>
      <c r="AS384" s="25">
        <v>4</v>
      </c>
      <c r="AT384" s="25">
        <v>15</v>
      </c>
      <c r="AU384" s="25">
        <v>5</v>
      </c>
      <c r="AV384" s="25">
        <v>4</v>
      </c>
      <c r="AW384" s="25">
        <v>3</v>
      </c>
      <c r="AX384" s="25">
        <v>3</v>
      </c>
      <c r="AY384" s="25">
        <v>13</v>
      </c>
      <c r="AZ384" s="25">
        <v>4</v>
      </c>
      <c r="BA384" s="25">
        <v>1</v>
      </c>
      <c r="BB384" s="25">
        <v>0</v>
      </c>
      <c r="BC384" s="25">
        <v>8</v>
      </c>
      <c r="BD384" s="25">
        <v>5</v>
      </c>
      <c r="BE384" s="25" t="s">
        <v>32</v>
      </c>
      <c r="BF384" s="25" t="s">
        <v>32</v>
      </c>
      <c r="BG384" s="25" t="s">
        <v>32</v>
      </c>
      <c r="BH384" s="25">
        <v>5</v>
      </c>
    </row>
    <row r="385" spans="1:60" s="26" customFormat="1" ht="12.75">
      <c r="A385" s="25" t="s">
        <v>541</v>
      </c>
      <c r="B385" s="25">
        <v>79</v>
      </c>
      <c r="C385" s="25">
        <v>54</v>
      </c>
      <c r="D385" s="25" t="s">
        <v>529</v>
      </c>
      <c r="E385" s="25" t="s">
        <v>540</v>
      </c>
      <c r="F385" s="23">
        <v>390</v>
      </c>
      <c r="G385" s="23">
        <v>89</v>
      </c>
      <c r="H385" s="27">
        <v>12</v>
      </c>
      <c r="I385" s="27">
        <v>33</v>
      </c>
      <c r="J385" s="27">
        <v>44</v>
      </c>
      <c r="K385" s="23">
        <v>93</v>
      </c>
      <c r="L385" s="27">
        <v>15</v>
      </c>
      <c r="M385" s="27">
        <v>13</v>
      </c>
      <c r="N385" s="27">
        <v>37</v>
      </c>
      <c r="O385" s="27">
        <v>28</v>
      </c>
      <c r="P385" s="23">
        <v>58</v>
      </c>
      <c r="Q385" s="28">
        <v>12</v>
      </c>
      <c r="R385" s="28">
        <v>13</v>
      </c>
      <c r="S385" s="28">
        <v>18</v>
      </c>
      <c r="T385" s="28">
        <v>15</v>
      </c>
      <c r="U385" s="25">
        <v>43</v>
      </c>
      <c r="V385" s="25">
        <v>6</v>
      </c>
      <c r="W385" s="25">
        <v>10</v>
      </c>
      <c r="X385" s="25">
        <v>11</v>
      </c>
      <c r="Y385" s="25">
        <v>16</v>
      </c>
      <c r="Z385" s="25">
        <v>27</v>
      </c>
      <c r="AA385" s="25">
        <v>5</v>
      </c>
      <c r="AB385" s="25">
        <v>8</v>
      </c>
      <c r="AC385" s="25">
        <v>8</v>
      </c>
      <c r="AD385" s="25">
        <v>6</v>
      </c>
      <c r="AE385" s="25">
        <v>20</v>
      </c>
      <c r="AF385" s="25">
        <v>7</v>
      </c>
      <c r="AG385" s="25">
        <v>1</v>
      </c>
      <c r="AH385" s="25">
        <v>3</v>
      </c>
      <c r="AI385" s="25">
        <v>9</v>
      </c>
      <c r="AJ385" s="25">
        <v>19</v>
      </c>
      <c r="AK385" s="25">
        <v>8</v>
      </c>
      <c r="AL385" s="25">
        <v>3</v>
      </c>
      <c r="AM385" s="25">
        <v>0</v>
      </c>
      <c r="AN385" s="25">
        <v>8</v>
      </c>
      <c r="AO385" s="25">
        <v>13</v>
      </c>
      <c r="AP385" s="25">
        <v>5</v>
      </c>
      <c r="AQ385" s="25">
        <v>2</v>
      </c>
      <c r="AR385" s="25">
        <v>3</v>
      </c>
      <c r="AS385" s="25">
        <v>3</v>
      </c>
      <c r="AT385" s="25">
        <v>10</v>
      </c>
      <c r="AU385" s="25">
        <v>2</v>
      </c>
      <c r="AV385" s="25">
        <v>2</v>
      </c>
      <c r="AW385" s="25">
        <v>3</v>
      </c>
      <c r="AX385" s="25">
        <v>3</v>
      </c>
      <c r="AY385" s="25">
        <v>16</v>
      </c>
      <c r="AZ385" s="25">
        <v>5</v>
      </c>
      <c r="BA385" s="25">
        <v>3</v>
      </c>
      <c r="BB385" s="25">
        <v>4</v>
      </c>
      <c r="BC385" s="25">
        <v>4</v>
      </c>
      <c r="BD385" s="25">
        <v>2</v>
      </c>
      <c r="BE385" s="25" t="s">
        <v>32</v>
      </c>
      <c r="BF385" s="25" t="s">
        <v>32</v>
      </c>
      <c r="BG385" s="25" t="s">
        <v>32</v>
      </c>
      <c r="BH385" s="25">
        <v>2</v>
      </c>
    </row>
    <row r="386" spans="1:60" s="26" customFormat="1" ht="12.75">
      <c r="A386" s="25" t="s">
        <v>542</v>
      </c>
      <c r="B386" s="25">
        <v>79</v>
      </c>
      <c r="C386" s="25">
        <v>54</v>
      </c>
      <c r="D386" s="25" t="s">
        <v>529</v>
      </c>
      <c r="E386" s="25" t="s">
        <v>543</v>
      </c>
      <c r="F386" s="23">
        <v>336</v>
      </c>
      <c r="G386" s="23">
        <v>65</v>
      </c>
      <c r="H386" s="27">
        <v>13</v>
      </c>
      <c r="I386" s="27">
        <v>28</v>
      </c>
      <c r="J386" s="27">
        <v>24</v>
      </c>
      <c r="K386" s="23">
        <v>78</v>
      </c>
      <c r="L386" s="27">
        <v>16</v>
      </c>
      <c r="M386" s="27">
        <v>16</v>
      </c>
      <c r="N386" s="27">
        <v>28</v>
      </c>
      <c r="O386" s="27">
        <v>18</v>
      </c>
      <c r="P386" s="23">
        <v>46</v>
      </c>
      <c r="Q386" s="28">
        <v>7</v>
      </c>
      <c r="R386" s="28">
        <v>7</v>
      </c>
      <c r="S386" s="28">
        <v>14</v>
      </c>
      <c r="T386" s="28">
        <v>18</v>
      </c>
      <c r="U386" s="25">
        <v>29</v>
      </c>
      <c r="V386" s="25">
        <v>5</v>
      </c>
      <c r="W386" s="25">
        <v>8</v>
      </c>
      <c r="X386" s="25">
        <v>8</v>
      </c>
      <c r="Y386" s="25">
        <v>8</v>
      </c>
      <c r="Z386" s="25">
        <v>14</v>
      </c>
      <c r="AA386" s="25">
        <v>3</v>
      </c>
      <c r="AB386" s="25">
        <v>7</v>
      </c>
      <c r="AC386" s="25">
        <v>0</v>
      </c>
      <c r="AD386" s="25">
        <v>4</v>
      </c>
      <c r="AE386" s="25">
        <v>60</v>
      </c>
      <c r="AF386" s="25">
        <v>5</v>
      </c>
      <c r="AG386" s="25">
        <v>2</v>
      </c>
      <c r="AH386" s="25">
        <v>50</v>
      </c>
      <c r="AI386" s="25">
        <v>3</v>
      </c>
      <c r="AJ386" s="25">
        <v>12</v>
      </c>
      <c r="AK386" s="25">
        <v>2</v>
      </c>
      <c r="AL386" s="25">
        <v>3</v>
      </c>
      <c r="AM386" s="25">
        <v>5</v>
      </c>
      <c r="AN386" s="25">
        <v>2</v>
      </c>
      <c r="AO386" s="25">
        <v>11</v>
      </c>
      <c r="AP386" s="25">
        <v>6</v>
      </c>
      <c r="AQ386" s="25">
        <v>0</v>
      </c>
      <c r="AR386" s="25">
        <v>4</v>
      </c>
      <c r="AS386" s="25">
        <v>1</v>
      </c>
      <c r="AT386" s="25">
        <v>8</v>
      </c>
      <c r="AU386" s="25">
        <v>3</v>
      </c>
      <c r="AV386" s="25">
        <v>3</v>
      </c>
      <c r="AW386" s="25">
        <v>0</v>
      </c>
      <c r="AX386" s="25">
        <v>2</v>
      </c>
      <c r="AY386" s="25">
        <v>12</v>
      </c>
      <c r="AZ386" s="25">
        <v>7</v>
      </c>
      <c r="BA386" s="25">
        <v>2</v>
      </c>
      <c r="BB386" s="25">
        <v>1</v>
      </c>
      <c r="BC386" s="25">
        <v>2</v>
      </c>
      <c r="BD386" s="25">
        <v>1</v>
      </c>
      <c r="BE386" s="25" t="s">
        <v>32</v>
      </c>
      <c r="BF386" s="25" t="s">
        <v>32</v>
      </c>
      <c r="BG386" s="25" t="s">
        <v>32</v>
      </c>
      <c r="BH386" s="25">
        <v>1</v>
      </c>
    </row>
    <row r="387" spans="1:60" s="26" customFormat="1" ht="12.75">
      <c r="A387" s="25" t="s">
        <v>544</v>
      </c>
      <c r="B387" s="25">
        <v>79</v>
      </c>
      <c r="C387" s="25">
        <v>54</v>
      </c>
      <c r="D387" s="25" t="s">
        <v>529</v>
      </c>
      <c r="E387" s="25" t="s">
        <v>543</v>
      </c>
      <c r="F387" s="23">
        <v>1675</v>
      </c>
      <c r="G387" s="23">
        <v>346</v>
      </c>
      <c r="H387" s="27">
        <v>56</v>
      </c>
      <c r="I387" s="27">
        <v>137</v>
      </c>
      <c r="J387" s="27">
        <v>153</v>
      </c>
      <c r="K387" s="23">
        <v>423</v>
      </c>
      <c r="L387" s="27">
        <v>63</v>
      </c>
      <c r="M387" s="27">
        <v>76</v>
      </c>
      <c r="N387" s="27">
        <v>158</v>
      </c>
      <c r="O387" s="27">
        <v>126</v>
      </c>
      <c r="P387" s="23">
        <v>237</v>
      </c>
      <c r="Q387" s="28">
        <v>33</v>
      </c>
      <c r="R387" s="28">
        <v>44</v>
      </c>
      <c r="S387" s="28">
        <v>84</v>
      </c>
      <c r="T387" s="28">
        <v>76</v>
      </c>
      <c r="U387" s="25">
        <v>164</v>
      </c>
      <c r="V387" s="25">
        <v>22</v>
      </c>
      <c r="W387" s="25">
        <v>46</v>
      </c>
      <c r="X387" s="25">
        <v>60</v>
      </c>
      <c r="Y387" s="25">
        <v>36</v>
      </c>
      <c r="Z387" s="25">
        <v>170</v>
      </c>
      <c r="AA387" s="25">
        <v>18</v>
      </c>
      <c r="AB387" s="25">
        <v>37</v>
      </c>
      <c r="AC387" s="25">
        <v>73</v>
      </c>
      <c r="AD387" s="25">
        <v>42</v>
      </c>
      <c r="AE387" s="25">
        <v>89</v>
      </c>
      <c r="AF387" s="25">
        <v>26</v>
      </c>
      <c r="AG387" s="25">
        <v>17</v>
      </c>
      <c r="AH387" s="25">
        <v>18</v>
      </c>
      <c r="AI387" s="25">
        <v>28</v>
      </c>
      <c r="AJ387" s="25">
        <v>57</v>
      </c>
      <c r="AK387" s="25">
        <v>17</v>
      </c>
      <c r="AL387" s="25">
        <v>8</v>
      </c>
      <c r="AM387" s="25">
        <v>14</v>
      </c>
      <c r="AN387" s="25">
        <v>18</v>
      </c>
      <c r="AO387" s="25">
        <v>59</v>
      </c>
      <c r="AP387" s="25">
        <v>24</v>
      </c>
      <c r="AQ387" s="25">
        <v>9</v>
      </c>
      <c r="AR387" s="25">
        <v>12</v>
      </c>
      <c r="AS387" s="25">
        <v>14</v>
      </c>
      <c r="AT387" s="25">
        <v>55</v>
      </c>
      <c r="AU387" s="25">
        <v>21</v>
      </c>
      <c r="AV387" s="25">
        <v>11</v>
      </c>
      <c r="AW387" s="25">
        <v>8</v>
      </c>
      <c r="AX387" s="25">
        <v>15</v>
      </c>
      <c r="AY387" s="25">
        <v>59</v>
      </c>
      <c r="AZ387" s="25">
        <v>24</v>
      </c>
      <c r="BA387" s="25">
        <v>7</v>
      </c>
      <c r="BB387" s="25">
        <v>13</v>
      </c>
      <c r="BC387" s="25">
        <v>15</v>
      </c>
      <c r="BD387" s="25">
        <v>16</v>
      </c>
      <c r="BE387" s="25" t="s">
        <v>32</v>
      </c>
      <c r="BF387" s="25" t="s">
        <v>32</v>
      </c>
      <c r="BG387" s="25" t="s">
        <v>32</v>
      </c>
      <c r="BH387" s="25">
        <v>16</v>
      </c>
    </row>
    <row r="388" spans="1:60" s="26" customFormat="1" ht="12.75">
      <c r="A388" s="25" t="s">
        <v>545</v>
      </c>
      <c r="B388" s="25">
        <v>85</v>
      </c>
      <c r="C388" s="25">
        <v>52</v>
      </c>
      <c r="D388" s="25" t="s">
        <v>529</v>
      </c>
      <c r="E388" s="25" t="s">
        <v>546</v>
      </c>
      <c r="F388" s="23">
        <v>901</v>
      </c>
      <c r="G388" s="23">
        <v>232</v>
      </c>
      <c r="H388" s="27">
        <v>47</v>
      </c>
      <c r="I388" s="27">
        <v>97</v>
      </c>
      <c r="J388" s="27">
        <v>88</v>
      </c>
      <c r="K388" s="23">
        <v>272</v>
      </c>
      <c r="L388" s="27">
        <v>46</v>
      </c>
      <c r="M388" s="27">
        <v>73</v>
      </c>
      <c r="N388" s="27">
        <v>86</v>
      </c>
      <c r="O388" s="27">
        <v>67</v>
      </c>
      <c r="P388" s="23">
        <v>121</v>
      </c>
      <c r="Q388" s="28">
        <v>15</v>
      </c>
      <c r="R388" s="28">
        <v>28</v>
      </c>
      <c r="S388" s="28">
        <v>43</v>
      </c>
      <c r="T388" s="28">
        <v>35</v>
      </c>
      <c r="U388" s="25">
        <v>66</v>
      </c>
      <c r="V388" s="25">
        <v>13</v>
      </c>
      <c r="W388" s="25">
        <v>11</v>
      </c>
      <c r="X388" s="25">
        <v>29</v>
      </c>
      <c r="Y388" s="25">
        <v>13</v>
      </c>
      <c r="Z388" s="25">
        <v>65</v>
      </c>
      <c r="AA388" s="25">
        <v>11</v>
      </c>
      <c r="AB388" s="25">
        <v>16</v>
      </c>
      <c r="AC388" s="25">
        <v>24</v>
      </c>
      <c r="AD388" s="25">
        <v>14</v>
      </c>
      <c r="AE388" s="25">
        <v>31</v>
      </c>
      <c r="AF388" s="25">
        <v>7</v>
      </c>
      <c r="AG388" s="25">
        <v>8</v>
      </c>
      <c r="AH388" s="25">
        <v>3</v>
      </c>
      <c r="AI388" s="25">
        <v>13</v>
      </c>
      <c r="AJ388" s="25">
        <v>32</v>
      </c>
      <c r="AK388" s="25">
        <v>10</v>
      </c>
      <c r="AL388" s="25">
        <v>4</v>
      </c>
      <c r="AM388" s="25">
        <v>10</v>
      </c>
      <c r="AN388" s="25">
        <v>8</v>
      </c>
      <c r="AO388" s="25">
        <v>26</v>
      </c>
      <c r="AP388" s="25">
        <v>8</v>
      </c>
      <c r="AQ388" s="25">
        <v>6</v>
      </c>
      <c r="AR388" s="25">
        <v>5</v>
      </c>
      <c r="AS388" s="25">
        <v>7</v>
      </c>
      <c r="AT388" s="25">
        <v>13</v>
      </c>
      <c r="AU388" s="25">
        <v>3</v>
      </c>
      <c r="AV388" s="25">
        <v>4</v>
      </c>
      <c r="AW388" s="25">
        <v>3</v>
      </c>
      <c r="AX388" s="25">
        <v>3</v>
      </c>
      <c r="AY388" s="25">
        <v>35</v>
      </c>
      <c r="AZ388" s="25">
        <v>9</v>
      </c>
      <c r="BA388" s="25">
        <v>6</v>
      </c>
      <c r="BB388" s="25">
        <v>8</v>
      </c>
      <c r="BC388" s="25">
        <v>12</v>
      </c>
      <c r="BD388" s="25">
        <v>8</v>
      </c>
      <c r="BE388" s="25" t="s">
        <v>32</v>
      </c>
      <c r="BF388" s="25" t="s">
        <v>32</v>
      </c>
      <c r="BG388" s="25" t="s">
        <v>32</v>
      </c>
      <c r="BH388" s="25">
        <v>8</v>
      </c>
    </row>
    <row r="389" spans="1:60" s="26" customFormat="1" ht="12.75">
      <c r="A389" s="25" t="s">
        <v>547</v>
      </c>
      <c r="B389" s="25">
        <v>85</v>
      </c>
      <c r="C389" s="25">
        <v>52</v>
      </c>
      <c r="D389" s="25" t="s">
        <v>529</v>
      </c>
      <c r="E389" s="25" t="s">
        <v>546</v>
      </c>
      <c r="F389" s="23">
        <v>2177</v>
      </c>
      <c r="G389" s="23">
        <v>524</v>
      </c>
      <c r="H389" s="27">
        <v>147</v>
      </c>
      <c r="I389" s="27">
        <v>194</v>
      </c>
      <c r="J389" s="27">
        <v>183</v>
      </c>
      <c r="K389" s="23">
        <v>586</v>
      </c>
      <c r="L389" s="27">
        <v>102</v>
      </c>
      <c r="M389" s="27">
        <v>122</v>
      </c>
      <c r="N389" s="27">
        <v>171</v>
      </c>
      <c r="O389" s="27">
        <v>191</v>
      </c>
      <c r="P389" s="23">
        <v>320</v>
      </c>
      <c r="Q389" s="28">
        <v>39</v>
      </c>
      <c r="R389" s="28">
        <v>44</v>
      </c>
      <c r="S389" s="28">
        <v>98</v>
      </c>
      <c r="T389" s="28">
        <v>139</v>
      </c>
      <c r="U389" s="25">
        <v>223</v>
      </c>
      <c r="V389" s="25">
        <v>29</v>
      </c>
      <c r="W389" s="25">
        <v>65</v>
      </c>
      <c r="X389" s="25">
        <v>76</v>
      </c>
      <c r="Y389" s="25">
        <v>53</v>
      </c>
      <c r="Z389" s="25">
        <v>160</v>
      </c>
      <c r="AA389" s="25">
        <v>16</v>
      </c>
      <c r="AB389" s="25">
        <v>48</v>
      </c>
      <c r="AC389" s="25">
        <v>58</v>
      </c>
      <c r="AD389" s="25">
        <v>38</v>
      </c>
      <c r="AE389" s="25">
        <v>91</v>
      </c>
      <c r="AF389" s="25">
        <v>31</v>
      </c>
      <c r="AG389" s="25">
        <v>24</v>
      </c>
      <c r="AH389" s="25">
        <v>14</v>
      </c>
      <c r="AI389" s="25">
        <v>22</v>
      </c>
      <c r="AJ389" s="25">
        <v>80</v>
      </c>
      <c r="AK389" s="25">
        <v>24</v>
      </c>
      <c r="AL389" s="25">
        <v>16</v>
      </c>
      <c r="AM389" s="25">
        <v>16</v>
      </c>
      <c r="AN389" s="25">
        <v>24</v>
      </c>
      <c r="AO389" s="25">
        <v>65</v>
      </c>
      <c r="AP389" s="25">
        <v>18</v>
      </c>
      <c r="AQ389" s="25">
        <v>13</v>
      </c>
      <c r="AR389" s="25">
        <v>16</v>
      </c>
      <c r="AS389" s="25">
        <v>18</v>
      </c>
      <c r="AT389" s="25">
        <v>52</v>
      </c>
      <c r="AU389" s="25">
        <v>19</v>
      </c>
      <c r="AV389" s="25">
        <v>11</v>
      </c>
      <c r="AW389" s="25">
        <v>9</v>
      </c>
      <c r="AX389" s="25">
        <v>13</v>
      </c>
      <c r="AY389" s="25">
        <v>54</v>
      </c>
      <c r="AZ389" s="25">
        <v>16</v>
      </c>
      <c r="BA389" s="25">
        <v>11</v>
      </c>
      <c r="BB389" s="25">
        <v>11</v>
      </c>
      <c r="BC389" s="25">
        <v>16</v>
      </c>
      <c r="BD389" s="25">
        <v>22</v>
      </c>
      <c r="BE389" s="25" t="s">
        <v>32</v>
      </c>
      <c r="BF389" s="25" t="s">
        <v>32</v>
      </c>
      <c r="BG389" s="25" t="s">
        <v>32</v>
      </c>
      <c r="BH389" s="25">
        <v>22</v>
      </c>
    </row>
    <row r="390" spans="1:60" s="26" customFormat="1" ht="12.75">
      <c r="A390" s="25" t="s">
        <v>548</v>
      </c>
      <c r="B390" s="25">
        <v>85</v>
      </c>
      <c r="C390" s="25">
        <v>52</v>
      </c>
      <c r="D390" s="25" t="s">
        <v>529</v>
      </c>
      <c r="E390" s="25" t="s">
        <v>549</v>
      </c>
      <c r="F390" s="23">
        <v>1875</v>
      </c>
      <c r="G390" s="23">
        <v>431</v>
      </c>
      <c r="H390" s="27">
        <v>85</v>
      </c>
      <c r="I390" s="27">
        <v>108</v>
      </c>
      <c r="J390" s="27">
        <v>238</v>
      </c>
      <c r="K390" s="23">
        <v>474</v>
      </c>
      <c r="L390" s="27">
        <v>71</v>
      </c>
      <c r="M390" s="27">
        <v>79</v>
      </c>
      <c r="N390" s="27">
        <v>230</v>
      </c>
      <c r="O390" s="27">
        <v>94</v>
      </c>
      <c r="P390" s="23">
        <v>297</v>
      </c>
      <c r="Q390" s="28">
        <v>46</v>
      </c>
      <c r="R390" s="28">
        <v>59</v>
      </c>
      <c r="S390" s="28">
        <v>119</v>
      </c>
      <c r="T390" s="28">
        <v>73</v>
      </c>
      <c r="U390" s="25">
        <v>187</v>
      </c>
      <c r="V390" s="25">
        <v>25</v>
      </c>
      <c r="W390" s="25">
        <v>42</v>
      </c>
      <c r="X390" s="25">
        <v>79</v>
      </c>
      <c r="Y390" s="25">
        <v>41</v>
      </c>
      <c r="Z390" s="25">
        <v>141</v>
      </c>
      <c r="AA390" s="25">
        <v>23</v>
      </c>
      <c r="AB390" s="25">
        <v>29</v>
      </c>
      <c r="AC390" s="25">
        <v>58</v>
      </c>
      <c r="AD390" s="25">
        <v>31</v>
      </c>
      <c r="AE390" s="25">
        <v>92</v>
      </c>
      <c r="AF390" s="25">
        <v>29</v>
      </c>
      <c r="AG390" s="25">
        <v>14</v>
      </c>
      <c r="AH390" s="25">
        <v>18</v>
      </c>
      <c r="AI390" s="25">
        <v>31</v>
      </c>
      <c r="AJ390" s="25">
        <v>73</v>
      </c>
      <c r="AK390" s="25">
        <v>18</v>
      </c>
      <c r="AL390" s="25">
        <v>14</v>
      </c>
      <c r="AM390" s="25">
        <v>20</v>
      </c>
      <c r="AN390" s="25">
        <v>21</v>
      </c>
      <c r="AO390" s="25">
        <v>65</v>
      </c>
      <c r="AP390" s="25">
        <v>14</v>
      </c>
      <c r="AQ390" s="25">
        <v>16</v>
      </c>
      <c r="AR390" s="25">
        <v>16</v>
      </c>
      <c r="AS390" s="25">
        <v>19</v>
      </c>
      <c r="AT390" s="25">
        <v>45</v>
      </c>
      <c r="AU390" s="25">
        <v>16</v>
      </c>
      <c r="AV390" s="25">
        <v>11</v>
      </c>
      <c r="AW390" s="25">
        <v>6</v>
      </c>
      <c r="AX390" s="25">
        <v>12</v>
      </c>
      <c r="AY390" s="25">
        <v>55</v>
      </c>
      <c r="AZ390" s="25">
        <v>11</v>
      </c>
      <c r="BA390" s="25">
        <v>12</v>
      </c>
      <c r="BB390" s="25">
        <v>14</v>
      </c>
      <c r="BC390" s="25">
        <v>18</v>
      </c>
      <c r="BD390" s="25">
        <v>15</v>
      </c>
      <c r="BE390" s="25" t="s">
        <v>32</v>
      </c>
      <c r="BF390" s="25" t="s">
        <v>32</v>
      </c>
      <c r="BG390" s="25" t="s">
        <v>32</v>
      </c>
      <c r="BH390" s="25">
        <v>15</v>
      </c>
    </row>
    <row r="391" spans="1:60" s="26" customFormat="1" ht="12.75">
      <c r="A391" s="25" t="s">
        <v>550</v>
      </c>
      <c r="B391" s="25">
        <v>86</v>
      </c>
      <c r="C391" s="25">
        <v>54</v>
      </c>
      <c r="D391" s="25" t="s">
        <v>529</v>
      </c>
      <c r="E391" s="25" t="s">
        <v>529</v>
      </c>
      <c r="F391" s="23">
        <v>660</v>
      </c>
      <c r="G391" s="23">
        <v>158</v>
      </c>
      <c r="H391" s="27">
        <v>31</v>
      </c>
      <c r="I391" s="27">
        <v>60</v>
      </c>
      <c r="J391" s="27">
        <v>67</v>
      </c>
      <c r="K391" s="23">
        <v>168</v>
      </c>
      <c r="L391" s="27">
        <v>28</v>
      </c>
      <c r="M391" s="27">
        <v>46</v>
      </c>
      <c r="N391" s="27">
        <v>65</v>
      </c>
      <c r="O391" s="27">
        <v>29</v>
      </c>
      <c r="P391" s="23">
        <v>93</v>
      </c>
      <c r="Q391" s="28">
        <v>9</v>
      </c>
      <c r="R391" s="28">
        <v>24</v>
      </c>
      <c r="S391" s="28">
        <v>29</v>
      </c>
      <c r="T391" s="28">
        <v>31</v>
      </c>
      <c r="U391" s="25">
        <v>62</v>
      </c>
      <c r="V391" s="25">
        <v>6</v>
      </c>
      <c r="W391" s="25">
        <v>16</v>
      </c>
      <c r="X391" s="25">
        <v>25</v>
      </c>
      <c r="Y391" s="25">
        <v>15</v>
      </c>
      <c r="Z391" s="25">
        <v>59</v>
      </c>
      <c r="AA391" s="25">
        <v>6</v>
      </c>
      <c r="AB391" s="25">
        <v>15</v>
      </c>
      <c r="AC391" s="25">
        <v>18</v>
      </c>
      <c r="AD391" s="25">
        <v>20</v>
      </c>
      <c r="AE391" s="25">
        <v>31</v>
      </c>
      <c r="AF391" s="25">
        <v>9</v>
      </c>
      <c r="AG391" s="25">
        <v>8</v>
      </c>
      <c r="AH391" s="25">
        <v>4</v>
      </c>
      <c r="AI391" s="25">
        <v>10</v>
      </c>
      <c r="AJ391" s="25">
        <v>26</v>
      </c>
      <c r="AK391" s="25">
        <v>8</v>
      </c>
      <c r="AL391" s="25">
        <v>6</v>
      </c>
      <c r="AM391" s="25">
        <v>5</v>
      </c>
      <c r="AN391" s="25">
        <v>7</v>
      </c>
      <c r="AO391" s="25">
        <v>23</v>
      </c>
      <c r="AP391" s="25">
        <v>4</v>
      </c>
      <c r="AQ391" s="25">
        <v>4</v>
      </c>
      <c r="AR391" s="25">
        <v>4</v>
      </c>
      <c r="AS391" s="25">
        <v>11</v>
      </c>
      <c r="AT391" s="25">
        <v>15</v>
      </c>
      <c r="AU391" s="25">
        <v>4</v>
      </c>
      <c r="AV391" s="25">
        <v>2</v>
      </c>
      <c r="AW391" s="25">
        <v>3</v>
      </c>
      <c r="AX391" s="25">
        <v>6</v>
      </c>
      <c r="AY391" s="25">
        <v>23</v>
      </c>
      <c r="AZ391" s="25">
        <v>8</v>
      </c>
      <c r="BA391" s="25">
        <v>7</v>
      </c>
      <c r="BB391" s="25">
        <v>5</v>
      </c>
      <c r="BC391" s="25">
        <v>3</v>
      </c>
      <c r="BD391" s="25">
        <v>2</v>
      </c>
      <c r="BE391" s="25" t="s">
        <v>32</v>
      </c>
      <c r="BF391" s="25" t="s">
        <v>32</v>
      </c>
      <c r="BG391" s="25" t="s">
        <v>32</v>
      </c>
      <c r="BH391" s="25">
        <v>2</v>
      </c>
    </row>
    <row r="392" spans="1:60" s="26" customFormat="1" ht="12.75">
      <c r="A392" s="25" t="s">
        <v>551</v>
      </c>
      <c r="B392" s="25">
        <v>86</v>
      </c>
      <c r="C392" s="25">
        <v>54</v>
      </c>
      <c r="D392" s="25" t="s">
        <v>529</v>
      </c>
      <c r="E392" s="25" t="s">
        <v>529</v>
      </c>
      <c r="F392" s="23">
        <v>232</v>
      </c>
      <c r="G392" s="23">
        <v>48</v>
      </c>
      <c r="H392" s="27">
        <v>14</v>
      </c>
      <c r="I392" s="27">
        <v>24</v>
      </c>
      <c r="J392" s="27">
        <v>10</v>
      </c>
      <c r="K392" s="23">
        <v>64</v>
      </c>
      <c r="L392" s="27">
        <v>8</v>
      </c>
      <c r="M392" s="27">
        <v>20</v>
      </c>
      <c r="N392" s="27">
        <v>19</v>
      </c>
      <c r="O392" s="27">
        <v>17</v>
      </c>
      <c r="P392" s="23">
        <v>24</v>
      </c>
      <c r="Q392" s="28">
        <v>4</v>
      </c>
      <c r="R392" s="28">
        <v>3</v>
      </c>
      <c r="S392" s="28">
        <v>9</v>
      </c>
      <c r="T392" s="28">
        <v>8</v>
      </c>
      <c r="U392" s="25">
        <v>25</v>
      </c>
      <c r="V392" s="25">
        <v>4</v>
      </c>
      <c r="W392" s="25">
        <v>7</v>
      </c>
      <c r="X392" s="25">
        <v>9</v>
      </c>
      <c r="Y392" s="25">
        <v>5</v>
      </c>
      <c r="Z392" s="25">
        <v>19</v>
      </c>
      <c r="AA392" s="25">
        <v>2</v>
      </c>
      <c r="AB392" s="25">
        <v>9</v>
      </c>
      <c r="AC392" s="25">
        <v>2</v>
      </c>
      <c r="AD392" s="25">
        <v>6</v>
      </c>
      <c r="AE392" s="25">
        <v>10</v>
      </c>
      <c r="AF392" s="25">
        <v>4</v>
      </c>
      <c r="AG392" s="25">
        <v>2</v>
      </c>
      <c r="AH392" s="25">
        <v>0</v>
      </c>
      <c r="AI392" s="25">
        <v>4</v>
      </c>
      <c r="AJ392" s="25">
        <v>9</v>
      </c>
      <c r="AK392" s="25">
        <v>2</v>
      </c>
      <c r="AL392" s="25">
        <v>1</v>
      </c>
      <c r="AM392" s="25">
        <v>1</v>
      </c>
      <c r="AN392" s="25">
        <v>5</v>
      </c>
      <c r="AO392" s="25">
        <v>9</v>
      </c>
      <c r="AP392" s="25">
        <v>2</v>
      </c>
      <c r="AQ392" s="25">
        <v>0</v>
      </c>
      <c r="AR392" s="25">
        <v>4</v>
      </c>
      <c r="AS392" s="25">
        <v>3</v>
      </c>
      <c r="AT392" s="25">
        <v>9</v>
      </c>
      <c r="AU392" s="25">
        <v>3</v>
      </c>
      <c r="AV392" s="25">
        <v>2</v>
      </c>
      <c r="AW392" s="25">
        <v>1</v>
      </c>
      <c r="AX392" s="25">
        <v>3</v>
      </c>
      <c r="AY392" s="25">
        <v>14</v>
      </c>
      <c r="AZ392" s="25">
        <v>6</v>
      </c>
      <c r="BA392" s="25">
        <v>2</v>
      </c>
      <c r="BB392" s="25">
        <v>2</v>
      </c>
      <c r="BC392" s="25">
        <v>4</v>
      </c>
      <c r="BD392" s="25">
        <v>1</v>
      </c>
      <c r="BE392" s="25" t="s">
        <v>32</v>
      </c>
      <c r="BF392" s="25" t="s">
        <v>32</v>
      </c>
      <c r="BG392" s="25" t="s">
        <v>32</v>
      </c>
      <c r="BH392" s="25">
        <v>1</v>
      </c>
    </row>
    <row r="393" spans="1:60" s="26" customFormat="1" ht="12.75">
      <c r="A393" s="25" t="s">
        <v>552</v>
      </c>
      <c r="B393" s="25">
        <v>86</v>
      </c>
      <c r="C393" s="25">
        <v>54</v>
      </c>
      <c r="D393" s="25" t="s">
        <v>529</v>
      </c>
      <c r="E393" s="25" t="s">
        <v>529</v>
      </c>
      <c r="F393" s="23">
        <v>155</v>
      </c>
      <c r="G393" s="23">
        <v>43</v>
      </c>
      <c r="H393" s="27">
        <v>11</v>
      </c>
      <c r="I393" s="27">
        <v>14</v>
      </c>
      <c r="J393" s="27">
        <v>18</v>
      </c>
      <c r="K393" s="23">
        <v>28</v>
      </c>
      <c r="L393" s="27">
        <v>2</v>
      </c>
      <c r="M393" s="27">
        <v>8</v>
      </c>
      <c r="N393" s="27">
        <v>16</v>
      </c>
      <c r="O393" s="27">
        <v>2</v>
      </c>
      <c r="P393" s="23">
        <v>23</v>
      </c>
      <c r="Q393" s="28">
        <v>2</v>
      </c>
      <c r="R393" s="28">
        <v>3</v>
      </c>
      <c r="S393" s="28">
        <v>9</v>
      </c>
      <c r="T393" s="28">
        <v>9</v>
      </c>
      <c r="U393" s="25">
        <v>11</v>
      </c>
      <c r="V393" s="25">
        <v>1</v>
      </c>
      <c r="W393" s="25">
        <v>4</v>
      </c>
      <c r="X393" s="25">
        <v>2</v>
      </c>
      <c r="Y393" s="25">
        <v>4</v>
      </c>
      <c r="Z393" s="25">
        <v>17</v>
      </c>
      <c r="AA393" s="25">
        <v>1</v>
      </c>
      <c r="AB393" s="25">
        <v>4</v>
      </c>
      <c r="AC393" s="25">
        <v>8</v>
      </c>
      <c r="AD393" s="25">
        <v>4</v>
      </c>
      <c r="AE393" s="25">
        <v>6</v>
      </c>
      <c r="AF393" s="25">
        <v>1</v>
      </c>
      <c r="AG393" s="25">
        <v>0</v>
      </c>
      <c r="AH393" s="25">
        <v>2</v>
      </c>
      <c r="AI393" s="25">
        <v>3</v>
      </c>
      <c r="AJ393" s="25">
        <v>12</v>
      </c>
      <c r="AK393" s="25">
        <v>3</v>
      </c>
      <c r="AL393" s="25">
        <v>2</v>
      </c>
      <c r="AM393" s="25">
        <v>4</v>
      </c>
      <c r="AN393" s="25">
        <v>3</v>
      </c>
      <c r="AO393" s="25">
        <v>4</v>
      </c>
      <c r="AP393" s="25">
        <v>2</v>
      </c>
      <c r="AQ393" s="25">
        <v>0</v>
      </c>
      <c r="AR393" s="25">
        <v>2</v>
      </c>
      <c r="AS393" s="25">
        <v>0</v>
      </c>
      <c r="AT393" s="25">
        <v>3</v>
      </c>
      <c r="AU393" s="25">
        <v>1</v>
      </c>
      <c r="AV393" s="25">
        <v>0</v>
      </c>
      <c r="AW393" s="25">
        <v>1</v>
      </c>
      <c r="AX393" s="25">
        <v>1</v>
      </c>
      <c r="AY393" s="25">
        <v>8</v>
      </c>
      <c r="AZ393" s="25">
        <v>3</v>
      </c>
      <c r="BA393" s="25">
        <v>2</v>
      </c>
      <c r="BB393" s="25">
        <v>2</v>
      </c>
      <c r="BC393" s="25">
        <v>1</v>
      </c>
      <c r="BD393" s="25">
        <v>0</v>
      </c>
      <c r="BE393" s="25" t="s">
        <v>32</v>
      </c>
      <c r="BF393" s="25" t="s">
        <v>32</v>
      </c>
      <c r="BG393" s="25" t="s">
        <v>32</v>
      </c>
      <c r="BH393" s="25">
        <v>0</v>
      </c>
    </row>
    <row r="394" spans="1:60" s="26" customFormat="1" ht="12.75">
      <c r="A394" s="25" t="s">
        <v>553</v>
      </c>
      <c r="B394" s="25">
        <v>86</v>
      </c>
      <c r="C394" s="25">
        <v>54</v>
      </c>
      <c r="D394" s="25" t="s">
        <v>529</v>
      </c>
      <c r="E394" s="25" t="s">
        <v>529</v>
      </c>
      <c r="F394" s="23">
        <v>322</v>
      </c>
      <c r="G394" s="23">
        <v>76</v>
      </c>
      <c r="H394" s="27">
        <v>16</v>
      </c>
      <c r="I394" s="27">
        <v>29</v>
      </c>
      <c r="J394" s="27">
        <v>31</v>
      </c>
      <c r="K394" s="23">
        <v>80</v>
      </c>
      <c r="L394" s="27">
        <v>11</v>
      </c>
      <c r="M394" s="27">
        <v>18</v>
      </c>
      <c r="N394" s="27">
        <v>41</v>
      </c>
      <c r="O394" s="27">
        <v>10</v>
      </c>
      <c r="P394" s="23">
        <v>46</v>
      </c>
      <c r="Q394" s="28">
        <v>2</v>
      </c>
      <c r="R394" s="28">
        <v>11</v>
      </c>
      <c r="S394" s="28">
        <v>19</v>
      </c>
      <c r="T394" s="28">
        <v>14</v>
      </c>
      <c r="U394" s="25">
        <v>38</v>
      </c>
      <c r="V394" s="25">
        <v>8</v>
      </c>
      <c r="W394" s="25">
        <v>6</v>
      </c>
      <c r="X394" s="25">
        <v>14</v>
      </c>
      <c r="Y394" s="25">
        <v>10</v>
      </c>
      <c r="Z394" s="25">
        <v>25</v>
      </c>
      <c r="AA394" s="25">
        <v>8</v>
      </c>
      <c r="AB394" s="25">
        <v>8</v>
      </c>
      <c r="AC394" s="25">
        <v>3</v>
      </c>
      <c r="AD394" s="25">
        <v>6</v>
      </c>
      <c r="AE394" s="25">
        <v>16</v>
      </c>
      <c r="AF394" s="25">
        <v>4</v>
      </c>
      <c r="AG394" s="25">
        <v>1</v>
      </c>
      <c r="AH394" s="25">
        <v>3</v>
      </c>
      <c r="AI394" s="25">
        <v>8</v>
      </c>
      <c r="AJ394" s="25">
        <v>16</v>
      </c>
      <c r="AK394" s="25">
        <v>6</v>
      </c>
      <c r="AL394" s="25">
        <v>5</v>
      </c>
      <c r="AM394" s="25">
        <v>2</v>
      </c>
      <c r="AN394" s="25">
        <v>3</v>
      </c>
      <c r="AO394" s="25">
        <v>8</v>
      </c>
      <c r="AP394" s="25">
        <v>6</v>
      </c>
      <c r="AQ394" s="25">
        <v>1</v>
      </c>
      <c r="AR394" s="25">
        <v>1</v>
      </c>
      <c r="AS394" s="25">
        <v>0</v>
      </c>
      <c r="AT394" s="25">
        <v>7</v>
      </c>
      <c r="AU394" s="25">
        <v>3</v>
      </c>
      <c r="AV394" s="25">
        <v>1</v>
      </c>
      <c r="AW394" s="25">
        <v>1</v>
      </c>
      <c r="AX394" s="25">
        <v>2</v>
      </c>
      <c r="AY394" s="25">
        <v>6</v>
      </c>
      <c r="AZ394" s="25">
        <v>2</v>
      </c>
      <c r="BA394" s="25">
        <v>0</v>
      </c>
      <c r="BB394" s="25">
        <v>2</v>
      </c>
      <c r="BC394" s="25">
        <v>2</v>
      </c>
      <c r="BD394" s="25">
        <v>4</v>
      </c>
      <c r="BE394" s="25" t="s">
        <v>32</v>
      </c>
      <c r="BF394" s="25" t="s">
        <v>32</v>
      </c>
      <c r="BG394" s="25" t="s">
        <v>32</v>
      </c>
      <c r="BH394" s="25">
        <v>4</v>
      </c>
    </row>
    <row r="395" spans="1:60" s="26" customFormat="1" ht="12.75">
      <c r="A395" s="25" t="s">
        <v>554</v>
      </c>
      <c r="B395" s="25">
        <v>86</v>
      </c>
      <c r="C395" s="25">
        <v>54</v>
      </c>
      <c r="D395" s="25" t="s">
        <v>529</v>
      </c>
      <c r="E395" s="25" t="s">
        <v>529</v>
      </c>
      <c r="F395" s="23">
        <v>3840</v>
      </c>
      <c r="G395" s="23">
        <v>658</v>
      </c>
      <c r="H395" s="27">
        <v>108</v>
      </c>
      <c r="I395" s="27">
        <v>189</v>
      </c>
      <c r="J395" s="27">
        <v>361</v>
      </c>
      <c r="K395" s="23">
        <v>784</v>
      </c>
      <c r="L395" s="27">
        <v>92</v>
      </c>
      <c r="M395" s="27">
        <v>200</v>
      </c>
      <c r="N395" s="27">
        <v>361</v>
      </c>
      <c r="O395" s="27">
        <v>131</v>
      </c>
      <c r="P395" s="23">
        <v>561</v>
      </c>
      <c r="Q395" s="28">
        <v>65</v>
      </c>
      <c r="R395" s="28">
        <v>104</v>
      </c>
      <c r="S395" s="28">
        <v>223</v>
      </c>
      <c r="T395" s="28">
        <v>169</v>
      </c>
      <c r="U395" s="25">
        <v>410</v>
      </c>
      <c r="V395" s="25">
        <v>46</v>
      </c>
      <c r="W395" s="25">
        <v>100</v>
      </c>
      <c r="X395" s="25">
        <v>170</v>
      </c>
      <c r="Y395" s="25">
        <v>94</v>
      </c>
      <c r="Z395" s="25">
        <v>356</v>
      </c>
      <c r="AA395" s="25">
        <v>49</v>
      </c>
      <c r="AB395" s="25">
        <v>108</v>
      </c>
      <c r="AC395" s="25">
        <v>111</v>
      </c>
      <c r="AD395" s="25">
        <v>88</v>
      </c>
      <c r="AE395" s="25">
        <v>291</v>
      </c>
      <c r="AF395" s="25">
        <v>88</v>
      </c>
      <c r="AG395" s="25">
        <v>48</v>
      </c>
      <c r="AH395" s="25">
        <v>50</v>
      </c>
      <c r="AI395" s="25">
        <v>105</v>
      </c>
      <c r="AJ395" s="25">
        <v>233</v>
      </c>
      <c r="AK395" s="25">
        <v>69</v>
      </c>
      <c r="AL395" s="25">
        <v>39</v>
      </c>
      <c r="AM395" s="25">
        <v>43</v>
      </c>
      <c r="AN395" s="25">
        <v>82</v>
      </c>
      <c r="AO395" s="25">
        <v>177</v>
      </c>
      <c r="AP395" s="25">
        <v>69</v>
      </c>
      <c r="AQ395" s="25">
        <v>23</v>
      </c>
      <c r="AR395" s="25">
        <v>35</v>
      </c>
      <c r="AS395" s="25">
        <v>50</v>
      </c>
      <c r="AT395" s="25">
        <v>155</v>
      </c>
      <c r="AU395" s="25">
        <v>61</v>
      </c>
      <c r="AV395" s="25">
        <v>23</v>
      </c>
      <c r="AW395" s="25">
        <v>18</v>
      </c>
      <c r="AX395" s="25">
        <v>53</v>
      </c>
      <c r="AY395" s="25">
        <v>190</v>
      </c>
      <c r="AZ395" s="25">
        <v>59</v>
      </c>
      <c r="BA395" s="25">
        <v>28</v>
      </c>
      <c r="BB395" s="25">
        <v>39</v>
      </c>
      <c r="BC395" s="25">
        <v>64</v>
      </c>
      <c r="BD395" s="25">
        <v>25</v>
      </c>
      <c r="BE395" s="25" t="s">
        <v>32</v>
      </c>
      <c r="BF395" s="25" t="s">
        <v>32</v>
      </c>
      <c r="BG395" s="25" t="s">
        <v>32</v>
      </c>
      <c r="BH395" s="25">
        <v>25</v>
      </c>
    </row>
    <row r="396" spans="1:60" s="26" customFormat="1" ht="12.75">
      <c r="A396" s="25" t="s">
        <v>555</v>
      </c>
      <c r="B396" s="25">
        <v>8</v>
      </c>
      <c r="C396" s="25">
        <v>21</v>
      </c>
      <c r="D396" s="25" t="s">
        <v>556</v>
      </c>
      <c r="E396" s="25" t="s">
        <v>557</v>
      </c>
      <c r="F396" s="23">
        <v>1270</v>
      </c>
      <c r="G396" s="23">
        <v>284</v>
      </c>
      <c r="H396" s="27">
        <v>35</v>
      </c>
      <c r="I396" s="27">
        <v>106</v>
      </c>
      <c r="J396" s="27">
        <v>143</v>
      </c>
      <c r="K396" s="23">
        <v>263</v>
      </c>
      <c r="L396" s="27">
        <v>30</v>
      </c>
      <c r="M396" s="27">
        <v>61</v>
      </c>
      <c r="N396" s="27">
        <v>111</v>
      </c>
      <c r="O396" s="27">
        <v>61</v>
      </c>
      <c r="P396" s="23">
        <v>177</v>
      </c>
      <c r="Q396" s="28">
        <v>17</v>
      </c>
      <c r="R396" s="28">
        <v>53</v>
      </c>
      <c r="S396" s="28">
        <v>73</v>
      </c>
      <c r="T396" s="28">
        <v>34</v>
      </c>
      <c r="U396" s="25">
        <v>149</v>
      </c>
      <c r="V396" s="25">
        <v>9</v>
      </c>
      <c r="W396" s="25">
        <v>46</v>
      </c>
      <c r="X396" s="25">
        <v>48</v>
      </c>
      <c r="Y396" s="25">
        <v>46</v>
      </c>
      <c r="Z396" s="25">
        <v>133</v>
      </c>
      <c r="AA396" s="25">
        <v>21</v>
      </c>
      <c r="AB396" s="25">
        <v>30</v>
      </c>
      <c r="AC396" s="25">
        <v>50</v>
      </c>
      <c r="AD396" s="25">
        <v>32</v>
      </c>
      <c r="AE396" s="25">
        <v>90</v>
      </c>
      <c r="AF396" s="25">
        <v>24</v>
      </c>
      <c r="AG396" s="25">
        <v>13</v>
      </c>
      <c r="AH396" s="25">
        <v>13</v>
      </c>
      <c r="AI396" s="25">
        <v>40</v>
      </c>
      <c r="AJ396" s="25">
        <v>53</v>
      </c>
      <c r="AK396" s="25">
        <v>9</v>
      </c>
      <c r="AL396" s="25">
        <v>20</v>
      </c>
      <c r="AM396" s="25">
        <v>12</v>
      </c>
      <c r="AN396" s="25">
        <v>12</v>
      </c>
      <c r="AO396" s="25">
        <v>44</v>
      </c>
      <c r="AP396" s="25">
        <v>17</v>
      </c>
      <c r="AQ396" s="25">
        <v>10</v>
      </c>
      <c r="AR396" s="25">
        <v>6</v>
      </c>
      <c r="AS396" s="25">
        <v>11</v>
      </c>
      <c r="AT396" s="25">
        <v>36</v>
      </c>
      <c r="AU396" s="25">
        <v>16</v>
      </c>
      <c r="AV396" s="25">
        <v>1</v>
      </c>
      <c r="AW396" s="25">
        <v>7</v>
      </c>
      <c r="AX396" s="25">
        <v>12</v>
      </c>
      <c r="AY396" s="25">
        <v>28</v>
      </c>
      <c r="AZ396" s="25">
        <v>5</v>
      </c>
      <c r="BA396" s="25">
        <v>5</v>
      </c>
      <c r="BB396" s="25">
        <v>5</v>
      </c>
      <c r="BC396" s="25">
        <v>13</v>
      </c>
      <c r="BD396" s="25">
        <v>13</v>
      </c>
      <c r="BE396" s="25" t="s">
        <v>32</v>
      </c>
      <c r="BF396" s="25" t="s">
        <v>32</v>
      </c>
      <c r="BG396" s="25" t="s">
        <v>32</v>
      </c>
      <c r="BH396" s="25">
        <v>13</v>
      </c>
    </row>
    <row r="397" spans="1:60" s="26" customFormat="1" ht="12.75">
      <c r="A397" s="25" t="s">
        <v>558</v>
      </c>
      <c r="B397" s="25">
        <v>8</v>
      </c>
      <c r="C397" s="25">
        <v>21</v>
      </c>
      <c r="D397" s="25" t="s">
        <v>556</v>
      </c>
      <c r="E397" s="25" t="s">
        <v>557</v>
      </c>
      <c r="F397" s="23">
        <v>356</v>
      </c>
      <c r="G397" s="23">
        <v>92</v>
      </c>
      <c r="H397" s="27">
        <v>22</v>
      </c>
      <c r="I397" s="27">
        <v>32</v>
      </c>
      <c r="J397" s="27">
        <v>38</v>
      </c>
      <c r="K397" s="23">
        <v>83</v>
      </c>
      <c r="L397" s="27">
        <v>9</v>
      </c>
      <c r="M397" s="27">
        <v>27</v>
      </c>
      <c r="N397" s="27">
        <v>34</v>
      </c>
      <c r="O397" s="27">
        <v>13</v>
      </c>
      <c r="P397" s="23">
        <v>68</v>
      </c>
      <c r="Q397" s="28">
        <v>8</v>
      </c>
      <c r="R397" s="28">
        <v>16</v>
      </c>
      <c r="S397" s="28">
        <v>24</v>
      </c>
      <c r="T397" s="28">
        <v>20</v>
      </c>
      <c r="U397" s="25">
        <v>43</v>
      </c>
      <c r="V397" s="25">
        <v>6</v>
      </c>
      <c r="W397" s="25">
        <v>15</v>
      </c>
      <c r="X397" s="25">
        <v>14</v>
      </c>
      <c r="Y397" s="25">
        <v>8</v>
      </c>
      <c r="Z397" s="25">
        <v>21</v>
      </c>
      <c r="AA397" s="25">
        <v>4</v>
      </c>
      <c r="AB397" s="25">
        <v>9</v>
      </c>
      <c r="AC397" s="25">
        <v>3</v>
      </c>
      <c r="AD397" s="25">
        <v>5</v>
      </c>
      <c r="AE397" s="25">
        <v>19</v>
      </c>
      <c r="AF397" s="25">
        <v>3</v>
      </c>
      <c r="AG397" s="25">
        <v>5</v>
      </c>
      <c r="AH397" s="25">
        <v>4</v>
      </c>
      <c r="AI397" s="25">
        <v>7</v>
      </c>
      <c r="AJ397" s="25">
        <v>12</v>
      </c>
      <c r="AK397" s="25">
        <v>3</v>
      </c>
      <c r="AL397" s="25">
        <v>2</v>
      </c>
      <c r="AM397" s="25">
        <v>2</v>
      </c>
      <c r="AN397" s="25">
        <v>5</v>
      </c>
      <c r="AO397" s="25">
        <v>8</v>
      </c>
      <c r="AP397" s="25">
        <v>1</v>
      </c>
      <c r="AQ397" s="25">
        <v>0</v>
      </c>
      <c r="AR397" s="25">
        <v>1</v>
      </c>
      <c r="AS397" s="25">
        <v>6</v>
      </c>
      <c r="AT397" s="25">
        <v>3</v>
      </c>
      <c r="AU397" s="25">
        <v>1</v>
      </c>
      <c r="AV397" s="25">
        <v>1</v>
      </c>
      <c r="AW397" s="25">
        <v>1</v>
      </c>
      <c r="AX397" s="25">
        <v>0</v>
      </c>
      <c r="AY397" s="25">
        <v>4</v>
      </c>
      <c r="AZ397" s="25">
        <v>0</v>
      </c>
      <c r="BA397" s="25">
        <v>2</v>
      </c>
      <c r="BB397" s="25">
        <v>0</v>
      </c>
      <c r="BC397" s="25">
        <v>2</v>
      </c>
      <c r="BD397" s="25">
        <v>3</v>
      </c>
      <c r="BE397" s="25" t="s">
        <v>32</v>
      </c>
      <c r="BF397" s="25" t="s">
        <v>32</v>
      </c>
      <c r="BG397" s="25" t="s">
        <v>32</v>
      </c>
      <c r="BH397" s="25">
        <v>3</v>
      </c>
    </row>
    <row r="398" spans="1:60" s="26" customFormat="1" ht="12.75">
      <c r="A398" s="25" t="s">
        <v>559</v>
      </c>
      <c r="B398" s="25">
        <v>8</v>
      </c>
      <c r="C398" s="25">
        <v>21</v>
      </c>
      <c r="D398" s="25" t="s">
        <v>556</v>
      </c>
      <c r="E398" s="25" t="s">
        <v>557</v>
      </c>
      <c r="F398" s="23">
        <v>351</v>
      </c>
      <c r="G398" s="23">
        <v>63</v>
      </c>
      <c r="H398" s="27">
        <v>14</v>
      </c>
      <c r="I398" s="27">
        <v>24</v>
      </c>
      <c r="J398" s="27">
        <v>25</v>
      </c>
      <c r="K398" s="23">
        <v>67</v>
      </c>
      <c r="L398" s="27">
        <v>15</v>
      </c>
      <c r="M398" s="27">
        <v>22</v>
      </c>
      <c r="N398" s="27">
        <v>22</v>
      </c>
      <c r="O398" s="27">
        <v>8</v>
      </c>
      <c r="P398" s="23">
        <v>57</v>
      </c>
      <c r="Q398" s="28">
        <v>12</v>
      </c>
      <c r="R398" s="28">
        <v>11</v>
      </c>
      <c r="S398" s="28">
        <v>23</v>
      </c>
      <c r="T398" s="28">
        <v>11</v>
      </c>
      <c r="U398" s="25">
        <v>50</v>
      </c>
      <c r="V398" s="25">
        <v>13</v>
      </c>
      <c r="W398" s="25">
        <v>6</v>
      </c>
      <c r="X398" s="25">
        <v>20</v>
      </c>
      <c r="Y398" s="25">
        <v>11</v>
      </c>
      <c r="Z398" s="25">
        <v>34</v>
      </c>
      <c r="AA398" s="25">
        <v>5</v>
      </c>
      <c r="AB398" s="25">
        <v>6</v>
      </c>
      <c r="AC398" s="25">
        <v>12</v>
      </c>
      <c r="AD398" s="25">
        <v>11</v>
      </c>
      <c r="AE398" s="25">
        <v>19</v>
      </c>
      <c r="AF398" s="25">
        <v>3</v>
      </c>
      <c r="AG398" s="25">
        <v>2</v>
      </c>
      <c r="AH398" s="25">
        <v>4</v>
      </c>
      <c r="AI398" s="25">
        <v>10</v>
      </c>
      <c r="AJ398" s="25">
        <v>30</v>
      </c>
      <c r="AK398" s="25">
        <v>4</v>
      </c>
      <c r="AL398" s="25">
        <v>6</v>
      </c>
      <c r="AM398" s="25">
        <v>6</v>
      </c>
      <c r="AN398" s="25">
        <v>14</v>
      </c>
      <c r="AO398" s="25">
        <v>14</v>
      </c>
      <c r="AP398" s="25">
        <v>8</v>
      </c>
      <c r="AQ398" s="25">
        <v>1</v>
      </c>
      <c r="AR398" s="25">
        <v>3</v>
      </c>
      <c r="AS398" s="25">
        <v>2</v>
      </c>
      <c r="AT398" s="25">
        <v>13</v>
      </c>
      <c r="AU398" s="25">
        <v>7</v>
      </c>
      <c r="AV398" s="25">
        <v>1</v>
      </c>
      <c r="AW398" s="25">
        <v>1</v>
      </c>
      <c r="AX398" s="25">
        <v>4</v>
      </c>
      <c r="AY398" s="25">
        <v>4</v>
      </c>
      <c r="AZ398" s="25">
        <v>0</v>
      </c>
      <c r="BA398" s="25">
        <v>1</v>
      </c>
      <c r="BB398" s="25">
        <v>2</v>
      </c>
      <c r="BC398" s="25">
        <v>1</v>
      </c>
      <c r="BD398" s="25">
        <v>0</v>
      </c>
      <c r="BE398" s="25" t="s">
        <v>32</v>
      </c>
      <c r="BF398" s="25" t="s">
        <v>32</v>
      </c>
      <c r="BG398" s="25" t="s">
        <v>32</v>
      </c>
      <c r="BH398" s="25">
        <v>0</v>
      </c>
    </row>
    <row r="399" spans="1:60" s="26" customFormat="1" ht="12.75">
      <c r="A399" s="25" t="s">
        <v>560</v>
      </c>
      <c r="B399" s="25">
        <v>8</v>
      </c>
      <c r="C399" s="25">
        <v>21</v>
      </c>
      <c r="D399" s="25" t="s">
        <v>556</v>
      </c>
      <c r="E399" s="25" t="s">
        <v>557</v>
      </c>
      <c r="F399" s="23">
        <v>546</v>
      </c>
      <c r="G399" s="23">
        <v>133</v>
      </c>
      <c r="H399" s="27">
        <v>19</v>
      </c>
      <c r="I399" s="27">
        <v>42</v>
      </c>
      <c r="J399" s="27">
        <v>72</v>
      </c>
      <c r="K399" s="23">
        <v>111</v>
      </c>
      <c r="L399" s="27">
        <v>10</v>
      </c>
      <c r="M399" s="27">
        <v>41</v>
      </c>
      <c r="N399" s="27">
        <v>36</v>
      </c>
      <c r="O399" s="27">
        <v>24</v>
      </c>
      <c r="P399" s="23">
        <v>89</v>
      </c>
      <c r="Q399" s="28">
        <v>14</v>
      </c>
      <c r="R399" s="28">
        <v>32</v>
      </c>
      <c r="S399" s="28">
        <v>24</v>
      </c>
      <c r="T399" s="28">
        <v>19</v>
      </c>
      <c r="U399" s="25">
        <v>65</v>
      </c>
      <c r="V399" s="25">
        <v>7</v>
      </c>
      <c r="W399" s="25">
        <v>18</v>
      </c>
      <c r="X399" s="25">
        <v>30</v>
      </c>
      <c r="Y399" s="25">
        <v>10</v>
      </c>
      <c r="Z399" s="25">
        <v>46</v>
      </c>
      <c r="AA399" s="25">
        <v>4</v>
      </c>
      <c r="AB399" s="25">
        <v>11</v>
      </c>
      <c r="AC399" s="25">
        <v>17</v>
      </c>
      <c r="AD399" s="25">
        <v>14</v>
      </c>
      <c r="AE399" s="25">
        <v>30</v>
      </c>
      <c r="AF399" s="25">
        <v>6</v>
      </c>
      <c r="AG399" s="25">
        <v>4</v>
      </c>
      <c r="AH399" s="25">
        <v>4</v>
      </c>
      <c r="AI399" s="25">
        <v>16</v>
      </c>
      <c r="AJ399" s="25">
        <v>28</v>
      </c>
      <c r="AK399" s="25">
        <v>11</v>
      </c>
      <c r="AL399" s="25">
        <v>3</v>
      </c>
      <c r="AM399" s="25">
        <v>4</v>
      </c>
      <c r="AN399" s="25">
        <v>10</v>
      </c>
      <c r="AO399" s="25">
        <v>16</v>
      </c>
      <c r="AP399" s="25">
        <v>5</v>
      </c>
      <c r="AQ399" s="25">
        <v>3</v>
      </c>
      <c r="AR399" s="25">
        <v>2</v>
      </c>
      <c r="AS399" s="25">
        <v>6</v>
      </c>
      <c r="AT399" s="25">
        <v>8</v>
      </c>
      <c r="AU399" s="25">
        <v>3</v>
      </c>
      <c r="AV399" s="25">
        <v>2</v>
      </c>
      <c r="AW399" s="25">
        <v>1</v>
      </c>
      <c r="AX399" s="25">
        <v>2</v>
      </c>
      <c r="AY399" s="25">
        <v>18</v>
      </c>
      <c r="AZ399" s="25">
        <v>9</v>
      </c>
      <c r="BA399" s="25">
        <v>1</v>
      </c>
      <c r="BB399" s="25">
        <v>1</v>
      </c>
      <c r="BC399" s="25">
        <v>7</v>
      </c>
      <c r="BD399" s="25">
        <v>2</v>
      </c>
      <c r="BE399" s="25" t="s">
        <v>32</v>
      </c>
      <c r="BF399" s="25" t="s">
        <v>32</v>
      </c>
      <c r="BG399" s="25" t="s">
        <v>32</v>
      </c>
      <c r="BH399" s="25">
        <v>2</v>
      </c>
    </row>
    <row r="400" spans="1:60" s="26" customFormat="1" ht="12.75">
      <c r="A400" s="25" t="s">
        <v>561</v>
      </c>
      <c r="B400" s="25">
        <v>8</v>
      </c>
      <c r="C400" s="25">
        <v>21</v>
      </c>
      <c r="D400" s="25" t="s">
        <v>556</v>
      </c>
      <c r="E400" s="25" t="s">
        <v>557</v>
      </c>
      <c r="F400" s="23">
        <v>170</v>
      </c>
      <c r="G400" s="23">
        <v>35</v>
      </c>
      <c r="H400" s="27">
        <v>13</v>
      </c>
      <c r="I400" s="27">
        <v>22</v>
      </c>
      <c r="J400" s="27"/>
      <c r="K400" s="23">
        <v>45</v>
      </c>
      <c r="L400" s="27">
        <v>6</v>
      </c>
      <c r="M400" s="27">
        <v>7</v>
      </c>
      <c r="N400" s="27">
        <v>22</v>
      </c>
      <c r="O400" s="27">
        <v>10</v>
      </c>
      <c r="P400" s="23">
        <v>26</v>
      </c>
      <c r="Q400" s="28">
        <v>1</v>
      </c>
      <c r="R400" s="28">
        <v>3</v>
      </c>
      <c r="S400" s="28">
        <v>12</v>
      </c>
      <c r="T400" s="28">
        <v>10</v>
      </c>
      <c r="U400" s="25">
        <v>17</v>
      </c>
      <c r="V400" s="25">
        <v>2</v>
      </c>
      <c r="W400" s="25">
        <v>3</v>
      </c>
      <c r="X400" s="25">
        <v>6</v>
      </c>
      <c r="Y400" s="25">
        <v>6</v>
      </c>
      <c r="Z400" s="25">
        <v>20</v>
      </c>
      <c r="AA400" s="25">
        <v>5</v>
      </c>
      <c r="AB400" s="25">
        <v>5</v>
      </c>
      <c r="AC400" s="25">
        <v>5</v>
      </c>
      <c r="AD400" s="25">
        <v>5</v>
      </c>
      <c r="AE400" s="25">
        <v>6</v>
      </c>
      <c r="AF400" s="25">
        <v>2</v>
      </c>
      <c r="AG400" s="25">
        <v>1</v>
      </c>
      <c r="AH400" s="25">
        <v>1</v>
      </c>
      <c r="AI400" s="25">
        <v>2</v>
      </c>
      <c r="AJ400" s="25">
        <v>4</v>
      </c>
      <c r="AK400" s="25">
        <v>2</v>
      </c>
      <c r="AL400" s="25">
        <v>0</v>
      </c>
      <c r="AM400" s="25">
        <v>1</v>
      </c>
      <c r="AN400" s="25">
        <v>1</v>
      </c>
      <c r="AO400" s="25">
        <v>7</v>
      </c>
      <c r="AP400" s="25">
        <v>1</v>
      </c>
      <c r="AQ400" s="25">
        <v>2</v>
      </c>
      <c r="AR400" s="25">
        <v>2</v>
      </c>
      <c r="AS400" s="25">
        <v>2</v>
      </c>
      <c r="AT400" s="25">
        <v>7</v>
      </c>
      <c r="AU400" s="25">
        <v>1</v>
      </c>
      <c r="AV400" s="25">
        <v>3</v>
      </c>
      <c r="AW400" s="25">
        <v>0</v>
      </c>
      <c r="AX400" s="25">
        <v>3</v>
      </c>
      <c r="AY400" s="25">
        <v>3</v>
      </c>
      <c r="AZ400" s="25">
        <v>1</v>
      </c>
      <c r="BA400" s="25">
        <v>0</v>
      </c>
      <c r="BB400" s="25">
        <v>1</v>
      </c>
      <c r="BC400" s="25">
        <v>1</v>
      </c>
      <c r="BD400" s="25">
        <v>0</v>
      </c>
      <c r="BE400" s="25" t="s">
        <v>32</v>
      </c>
      <c r="BF400" s="25" t="s">
        <v>32</v>
      </c>
      <c r="BG400" s="25" t="s">
        <v>32</v>
      </c>
      <c r="BH400" s="25">
        <v>0</v>
      </c>
    </row>
    <row r="401" spans="1:60" s="26" customFormat="1" ht="12.75">
      <c r="A401" s="25" t="s">
        <v>562</v>
      </c>
      <c r="B401" s="25">
        <v>10</v>
      </c>
      <c r="C401" s="25">
        <v>21</v>
      </c>
      <c r="D401" s="25" t="s">
        <v>556</v>
      </c>
      <c r="E401" s="25" t="s">
        <v>563</v>
      </c>
      <c r="F401" s="23">
        <v>196</v>
      </c>
      <c r="G401" s="23">
        <v>26</v>
      </c>
      <c r="H401" s="27">
        <v>10</v>
      </c>
      <c r="I401" s="27">
        <v>16</v>
      </c>
      <c r="J401" s="27"/>
      <c r="K401" s="23">
        <v>60</v>
      </c>
      <c r="L401" s="27">
        <v>10</v>
      </c>
      <c r="M401" s="27">
        <v>19</v>
      </c>
      <c r="N401" s="27">
        <v>20</v>
      </c>
      <c r="O401" s="27">
        <v>11</v>
      </c>
      <c r="P401" s="23">
        <v>29</v>
      </c>
      <c r="Q401" s="28">
        <v>5</v>
      </c>
      <c r="R401" s="28">
        <v>9</v>
      </c>
      <c r="S401" s="28">
        <v>10</v>
      </c>
      <c r="T401" s="28">
        <v>5</v>
      </c>
      <c r="U401" s="25">
        <v>18</v>
      </c>
      <c r="V401" s="25">
        <v>7</v>
      </c>
      <c r="W401" s="25">
        <v>3</v>
      </c>
      <c r="X401" s="25">
        <v>6</v>
      </c>
      <c r="Y401" s="25">
        <v>2</v>
      </c>
      <c r="Z401" s="25">
        <v>20</v>
      </c>
      <c r="AA401" s="25">
        <v>1</v>
      </c>
      <c r="AB401" s="25">
        <v>6</v>
      </c>
      <c r="AC401" s="25">
        <v>7</v>
      </c>
      <c r="AD401" s="25">
        <v>6</v>
      </c>
      <c r="AE401" s="25">
        <v>12</v>
      </c>
      <c r="AF401" s="25">
        <v>3</v>
      </c>
      <c r="AG401" s="25">
        <v>2</v>
      </c>
      <c r="AH401" s="25">
        <v>1</v>
      </c>
      <c r="AI401" s="25">
        <v>6</v>
      </c>
      <c r="AJ401" s="25">
        <v>9</v>
      </c>
      <c r="AK401" s="25">
        <v>3</v>
      </c>
      <c r="AL401" s="25">
        <v>2</v>
      </c>
      <c r="AM401" s="25">
        <v>1</v>
      </c>
      <c r="AN401" s="25">
        <v>3</v>
      </c>
      <c r="AO401" s="25">
        <v>10</v>
      </c>
      <c r="AP401" s="25">
        <v>3</v>
      </c>
      <c r="AQ401" s="25">
        <v>2</v>
      </c>
      <c r="AR401" s="25">
        <v>4</v>
      </c>
      <c r="AS401" s="25">
        <v>1</v>
      </c>
      <c r="AT401" s="25">
        <v>7</v>
      </c>
      <c r="AU401" s="25">
        <v>2</v>
      </c>
      <c r="AV401" s="25">
        <v>1</v>
      </c>
      <c r="AW401" s="25">
        <v>1</v>
      </c>
      <c r="AX401" s="25">
        <v>3</v>
      </c>
      <c r="AY401" s="25">
        <v>3</v>
      </c>
      <c r="AZ401" s="25">
        <v>2</v>
      </c>
      <c r="BA401" s="25">
        <v>0</v>
      </c>
      <c r="BB401" s="25">
        <v>1</v>
      </c>
      <c r="BC401" s="25">
        <v>0</v>
      </c>
      <c r="BD401" s="25">
        <v>2</v>
      </c>
      <c r="BE401" s="25" t="s">
        <v>32</v>
      </c>
      <c r="BF401" s="25" t="s">
        <v>32</v>
      </c>
      <c r="BG401" s="25" t="s">
        <v>32</v>
      </c>
      <c r="BH401" s="25">
        <v>2</v>
      </c>
    </row>
    <row r="402" spans="1:60" s="26" customFormat="1" ht="12.75">
      <c r="A402" s="25" t="s">
        <v>564</v>
      </c>
      <c r="B402" s="25">
        <v>10</v>
      </c>
      <c r="C402" s="25">
        <v>21</v>
      </c>
      <c r="D402" s="25" t="s">
        <v>556</v>
      </c>
      <c r="E402" s="25" t="s">
        <v>563</v>
      </c>
      <c r="F402" s="23">
        <v>158</v>
      </c>
      <c r="G402" s="23">
        <v>29</v>
      </c>
      <c r="H402" s="27">
        <v>6</v>
      </c>
      <c r="I402" s="27">
        <v>13</v>
      </c>
      <c r="J402" s="27">
        <v>10</v>
      </c>
      <c r="K402" s="23">
        <v>55</v>
      </c>
      <c r="L402" s="27">
        <v>7</v>
      </c>
      <c r="M402" s="27">
        <v>18</v>
      </c>
      <c r="N402" s="27">
        <v>18</v>
      </c>
      <c r="O402" s="27">
        <v>12</v>
      </c>
      <c r="P402" s="23">
        <v>18</v>
      </c>
      <c r="Q402" s="28">
        <v>2</v>
      </c>
      <c r="R402" s="28">
        <v>1</v>
      </c>
      <c r="S402" s="28">
        <v>7</v>
      </c>
      <c r="T402" s="28">
        <v>8</v>
      </c>
      <c r="U402" s="25">
        <v>19</v>
      </c>
      <c r="V402" s="25">
        <v>2</v>
      </c>
      <c r="W402" s="25">
        <v>3</v>
      </c>
      <c r="X402" s="25">
        <v>9</v>
      </c>
      <c r="Y402" s="25">
        <v>5</v>
      </c>
      <c r="Z402" s="25">
        <v>15</v>
      </c>
      <c r="AA402" s="25">
        <v>3</v>
      </c>
      <c r="AB402" s="25">
        <v>4</v>
      </c>
      <c r="AC402" s="25">
        <v>5</v>
      </c>
      <c r="AD402" s="25">
        <v>3</v>
      </c>
      <c r="AE402" s="25">
        <v>9</v>
      </c>
      <c r="AF402" s="25">
        <v>4</v>
      </c>
      <c r="AG402" s="25">
        <v>2</v>
      </c>
      <c r="AH402" s="25">
        <v>0</v>
      </c>
      <c r="AI402" s="25">
        <v>3</v>
      </c>
      <c r="AJ402" s="25">
        <v>5</v>
      </c>
      <c r="AK402" s="25">
        <v>1</v>
      </c>
      <c r="AL402" s="25">
        <v>1</v>
      </c>
      <c r="AM402" s="25">
        <v>2</v>
      </c>
      <c r="AN402" s="25">
        <v>1</v>
      </c>
      <c r="AO402" s="25">
        <v>4</v>
      </c>
      <c r="AP402" s="25">
        <v>2</v>
      </c>
      <c r="AQ402" s="25">
        <v>1</v>
      </c>
      <c r="AR402" s="25">
        <v>0</v>
      </c>
      <c r="AS402" s="25">
        <v>1</v>
      </c>
      <c r="AT402" s="25">
        <v>0</v>
      </c>
      <c r="AU402" s="25">
        <v>0</v>
      </c>
      <c r="AV402" s="25">
        <v>0</v>
      </c>
      <c r="AW402" s="25">
        <v>0</v>
      </c>
      <c r="AX402" s="25">
        <v>0</v>
      </c>
      <c r="AY402" s="25">
        <v>2</v>
      </c>
      <c r="AZ402" s="25">
        <v>0</v>
      </c>
      <c r="BA402" s="25">
        <v>1</v>
      </c>
      <c r="BB402" s="25">
        <v>0</v>
      </c>
      <c r="BC402" s="25">
        <v>1</v>
      </c>
      <c r="BD402" s="25">
        <v>2</v>
      </c>
      <c r="BE402" s="25" t="s">
        <v>32</v>
      </c>
      <c r="BF402" s="25" t="s">
        <v>32</v>
      </c>
      <c r="BG402" s="25" t="s">
        <v>32</v>
      </c>
      <c r="BH402" s="25">
        <v>2</v>
      </c>
    </row>
    <row r="403" spans="1:60" s="26" customFormat="1" ht="12.75">
      <c r="A403" s="25" t="s">
        <v>565</v>
      </c>
      <c r="B403" s="25">
        <v>10</v>
      </c>
      <c r="C403" s="25">
        <v>21</v>
      </c>
      <c r="D403" s="25" t="s">
        <v>556</v>
      </c>
      <c r="E403" s="25" t="s">
        <v>563</v>
      </c>
      <c r="F403" s="23">
        <v>256</v>
      </c>
      <c r="G403" s="23">
        <v>70</v>
      </c>
      <c r="H403" s="27">
        <v>17</v>
      </c>
      <c r="I403" s="27">
        <v>27</v>
      </c>
      <c r="J403" s="27">
        <v>26</v>
      </c>
      <c r="K403" s="23">
        <v>8</v>
      </c>
      <c r="L403" s="27">
        <v>2</v>
      </c>
      <c r="M403" s="27">
        <v>2</v>
      </c>
      <c r="N403" s="27">
        <v>2</v>
      </c>
      <c r="O403" s="27">
        <v>2</v>
      </c>
      <c r="P403" s="23">
        <v>66</v>
      </c>
      <c r="Q403" s="28">
        <v>8</v>
      </c>
      <c r="R403" s="28">
        <v>9</v>
      </c>
      <c r="S403" s="28">
        <v>30</v>
      </c>
      <c r="T403" s="28">
        <v>19</v>
      </c>
      <c r="U403" s="25">
        <v>35</v>
      </c>
      <c r="V403" s="25">
        <v>2</v>
      </c>
      <c r="W403" s="25">
        <v>16</v>
      </c>
      <c r="X403" s="25">
        <v>8</v>
      </c>
      <c r="Y403" s="25">
        <v>9</v>
      </c>
      <c r="Z403" s="25">
        <v>22</v>
      </c>
      <c r="AA403" s="25">
        <v>3</v>
      </c>
      <c r="AB403" s="25">
        <v>9</v>
      </c>
      <c r="AC403" s="25">
        <v>7</v>
      </c>
      <c r="AD403" s="25">
        <v>3</v>
      </c>
      <c r="AE403" s="25">
        <v>18</v>
      </c>
      <c r="AF403" s="25">
        <v>5</v>
      </c>
      <c r="AG403" s="25">
        <v>5</v>
      </c>
      <c r="AH403" s="25">
        <v>3</v>
      </c>
      <c r="AI403" s="25">
        <v>5</v>
      </c>
      <c r="AJ403" s="25">
        <v>10</v>
      </c>
      <c r="AK403" s="25">
        <v>3</v>
      </c>
      <c r="AL403" s="25">
        <v>1</v>
      </c>
      <c r="AM403" s="25">
        <v>0</v>
      </c>
      <c r="AN403" s="25">
        <v>6</v>
      </c>
      <c r="AO403" s="25">
        <v>8</v>
      </c>
      <c r="AP403" s="25">
        <v>2</v>
      </c>
      <c r="AQ403" s="25">
        <v>2</v>
      </c>
      <c r="AR403" s="25">
        <v>3</v>
      </c>
      <c r="AS403" s="25">
        <v>1</v>
      </c>
      <c r="AT403" s="25">
        <v>9</v>
      </c>
      <c r="AU403" s="25">
        <v>2</v>
      </c>
      <c r="AV403" s="25">
        <v>2</v>
      </c>
      <c r="AW403" s="25">
        <v>2</v>
      </c>
      <c r="AX403" s="25">
        <v>3</v>
      </c>
      <c r="AY403" s="25">
        <v>6</v>
      </c>
      <c r="AZ403" s="25">
        <v>4</v>
      </c>
      <c r="BA403" s="25">
        <v>1</v>
      </c>
      <c r="BB403" s="25">
        <v>1</v>
      </c>
      <c r="BC403" s="25">
        <v>0</v>
      </c>
      <c r="BD403" s="25">
        <v>4</v>
      </c>
      <c r="BE403" s="25" t="s">
        <v>32</v>
      </c>
      <c r="BF403" s="25" t="s">
        <v>32</v>
      </c>
      <c r="BG403" s="25" t="s">
        <v>32</v>
      </c>
      <c r="BH403" s="25">
        <v>4</v>
      </c>
    </row>
    <row r="404" spans="1:60" s="26" customFormat="1" ht="12.75">
      <c r="A404" s="25" t="s">
        <v>566</v>
      </c>
      <c r="B404" s="25">
        <v>10</v>
      </c>
      <c r="C404" s="25">
        <v>21</v>
      </c>
      <c r="D404" s="25" t="s">
        <v>556</v>
      </c>
      <c r="E404" s="25" t="s">
        <v>563</v>
      </c>
      <c r="F404" s="23">
        <v>1866</v>
      </c>
      <c r="G404" s="23">
        <v>368</v>
      </c>
      <c r="H404" s="27">
        <v>96</v>
      </c>
      <c r="I404" s="27">
        <v>116</v>
      </c>
      <c r="J404" s="27">
        <v>156</v>
      </c>
      <c r="K404" s="23">
        <v>413</v>
      </c>
      <c r="L404" s="27">
        <v>90</v>
      </c>
      <c r="M404" s="27">
        <v>96</v>
      </c>
      <c r="N404" s="27">
        <v>117</v>
      </c>
      <c r="O404" s="27">
        <v>110</v>
      </c>
      <c r="P404" s="23">
        <v>249</v>
      </c>
      <c r="Q404" s="28">
        <v>35</v>
      </c>
      <c r="R404" s="28">
        <v>76</v>
      </c>
      <c r="S404" s="28">
        <v>73</v>
      </c>
      <c r="T404" s="28">
        <v>65</v>
      </c>
      <c r="U404" s="25">
        <v>205</v>
      </c>
      <c r="V404" s="25">
        <v>40</v>
      </c>
      <c r="W404" s="25">
        <v>50</v>
      </c>
      <c r="X404" s="25">
        <v>64</v>
      </c>
      <c r="Y404" s="25">
        <v>51</v>
      </c>
      <c r="Z404" s="25">
        <v>171</v>
      </c>
      <c r="AA404" s="25">
        <v>19</v>
      </c>
      <c r="AB404" s="25">
        <v>53</v>
      </c>
      <c r="AC404" s="25">
        <v>62</v>
      </c>
      <c r="AD404" s="25">
        <v>37</v>
      </c>
      <c r="AE404" s="25">
        <v>113</v>
      </c>
      <c r="AF404" s="25">
        <v>31</v>
      </c>
      <c r="AG404" s="25">
        <v>21</v>
      </c>
      <c r="AH404" s="25">
        <v>15</v>
      </c>
      <c r="AI404" s="25">
        <v>46</v>
      </c>
      <c r="AJ404" s="25">
        <v>101</v>
      </c>
      <c r="AK404" s="25">
        <v>36</v>
      </c>
      <c r="AL404" s="25">
        <v>10</v>
      </c>
      <c r="AM404" s="25">
        <v>23</v>
      </c>
      <c r="AN404" s="25">
        <v>32</v>
      </c>
      <c r="AO404" s="25">
        <v>66</v>
      </c>
      <c r="AP404" s="25">
        <v>27</v>
      </c>
      <c r="AQ404" s="25">
        <v>11</v>
      </c>
      <c r="AR404" s="25">
        <v>11</v>
      </c>
      <c r="AS404" s="25">
        <v>17</v>
      </c>
      <c r="AT404" s="25">
        <v>80</v>
      </c>
      <c r="AU404" s="25">
        <v>39</v>
      </c>
      <c r="AV404" s="25">
        <v>17</v>
      </c>
      <c r="AW404" s="25">
        <v>10</v>
      </c>
      <c r="AX404" s="25">
        <v>14</v>
      </c>
      <c r="AY404" s="25">
        <v>72</v>
      </c>
      <c r="AZ404" s="25">
        <v>28</v>
      </c>
      <c r="BA404" s="25">
        <v>7</v>
      </c>
      <c r="BB404" s="25">
        <v>12</v>
      </c>
      <c r="BC404" s="25">
        <v>25</v>
      </c>
      <c r="BD404" s="25">
        <v>28</v>
      </c>
      <c r="BE404" s="25" t="s">
        <v>32</v>
      </c>
      <c r="BF404" s="25" t="s">
        <v>32</v>
      </c>
      <c r="BG404" s="25" t="s">
        <v>32</v>
      </c>
      <c r="BH404" s="25">
        <v>28</v>
      </c>
    </row>
    <row r="405" spans="1:60" s="26" customFormat="1" ht="12.75">
      <c r="A405" s="25" t="s">
        <v>567</v>
      </c>
      <c r="B405" s="25">
        <v>51</v>
      </c>
      <c r="C405" s="25">
        <v>21</v>
      </c>
      <c r="D405" s="25" t="s">
        <v>556</v>
      </c>
      <c r="E405" s="25" t="s">
        <v>568</v>
      </c>
      <c r="F405" s="23">
        <v>1384</v>
      </c>
      <c r="G405" s="23">
        <v>317</v>
      </c>
      <c r="H405" s="27">
        <v>62</v>
      </c>
      <c r="I405" s="27">
        <v>132</v>
      </c>
      <c r="J405" s="27">
        <v>123</v>
      </c>
      <c r="K405" s="23">
        <v>287</v>
      </c>
      <c r="L405" s="27">
        <v>28</v>
      </c>
      <c r="M405" s="27">
        <v>76</v>
      </c>
      <c r="N405" s="27">
        <v>120</v>
      </c>
      <c r="O405" s="27">
        <v>63</v>
      </c>
      <c r="P405" s="23">
        <v>244</v>
      </c>
      <c r="Q405" s="28">
        <v>36</v>
      </c>
      <c r="R405" s="28">
        <v>63</v>
      </c>
      <c r="S405" s="28">
        <v>93</v>
      </c>
      <c r="T405" s="28">
        <v>52</v>
      </c>
      <c r="U405" s="25">
        <v>164</v>
      </c>
      <c r="V405" s="25">
        <v>21</v>
      </c>
      <c r="W405" s="25">
        <v>42</v>
      </c>
      <c r="X405" s="25">
        <v>54</v>
      </c>
      <c r="Y405" s="25">
        <v>47</v>
      </c>
      <c r="Z405" s="25">
        <v>128</v>
      </c>
      <c r="AA405" s="25">
        <v>18</v>
      </c>
      <c r="AB405" s="25">
        <v>34</v>
      </c>
      <c r="AC405" s="25">
        <v>39</v>
      </c>
      <c r="AD405" s="25">
        <v>37</v>
      </c>
      <c r="AE405" s="25">
        <v>72</v>
      </c>
      <c r="AF405" s="25">
        <v>21</v>
      </c>
      <c r="AG405" s="25">
        <v>11</v>
      </c>
      <c r="AH405" s="25">
        <v>14</v>
      </c>
      <c r="AI405" s="25">
        <v>26</v>
      </c>
      <c r="AJ405" s="25">
        <v>56</v>
      </c>
      <c r="AK405" s="25">
        <v>18</v>
      </c>
      <c r="AL405" s="25">
        <v>11</v>
      </c>
      <c r="AM405" s="25">
        <v>8</v>
      </c>
      <c r="AN405" s="25">
        <v>19</v>
      </c>
      <c r="AO405" s="25">
        <v>29</v>
      </c>
      <c r="AP405" s="25">
        <v>14</v>
      </c>
      <c r="AQ405" s="25">
        <v>4</v>
      </c>
      <c r="AR405" s="25">
        <v>5</v>
      </c>
      <c r="AS405" s="25">
        <v>6</v>
      </c>
      <c r="AT405" s="25">
        <v>39</v>
      </c>
      <c r="AU405" s="25">
        <v>15</v>
      </c>
      <c r="AV405" s="25">
        <v>5</v>
      </c>
      <c r="AW405" s="25">
        <v>9</v>
      </c>
      <c r="AX405" s="25">
        <v>10</v>
      </c>
      <c r="AY405" s="25">
        <v>33</v>
      </c>
      <c r="AZ405" s="25">
        <v>12</v>
      </c>
      <c r="BA405" s="25">
        <v>7</v>
      </c>
      <c r="BB405" s="25">
        <v>3</v>
      </c>
      <c r="BC405" s="25">
        <v>11</v>
      </c>
      <c r="BD405" s="25">
        <v>15</v>
      </c>
      <c r="BE405" s="25" t="s">
        <v>32</v>
      </c>
      <c r="BF405" s="25" t="s">
        <v>32</v>
      </c>
      <c r="BG405" s="25" t="s">
        <v>32</v>
      </c>
      <c r="BH405" s="25">
        <v>15</v>
      </c>
    </row>
    <row r="406" spans="1:60" s="26" customFormat="1" ht="12.75">
      <c r="A406" s="25" t="s">
        <v>569</v>
      </c>
      <c r="B406" s="25">
        <v>51</v>
      </c>
      <c r="C406" s="25">
        <v>21</v>
      </c>
      <c r="D406" s="25" t="s">
        <v>556</v>
      </c>
      <c r="E406" s="25" t="s">
        <v>568</v>
      </c>
      <c r="F406" s="23">
        <v>751</v>
      </c>
      <c r="G406" s="23">
        <v>175</v>
      </c>
      <c r="H406" s="27">
        <v>30</v>
      </c>
      <c r="I406" s="27">
        <v>76</v>
      </c>
      <c r="J406" s="27">
        <v>69</v>
      </c>
      <c r="K406" s="23">
        <v>196</v>
      </c>
      <c r="L406" s="27">
        <v>35</v>
      </c>
      <c r="M406" s="27">
        <v>60</v>
      </c>
      <c r="N406" s="27">
        <v>67</v>
      </c>
      <c r="O406" s="27">
        <v>34</v>
      </c>
      <c r="P406" s="23">
        <v>103</v>
      </c>
      <c r="Q406" s="28">
        <v>16</v>
      </c>
      <c r="R406" s="28">
        <v>23</v>
      </c>
      <c r="S406" s="28">
        <v>40</v>
      </c>
      <c r="T406" s="28">
        <v>24</v>
      </c>
      <c r="U406" s="25">
        <v>80</v>
      </c>
      <c r="V406" s="25">
        <v>10</v>
      </c>
      <c r="W406" s="25">
        <v>18</v>
      </c>
      <c r="X406" s="25">
        <v>31</v>
      </c>
      <c r="Y406" s="25">
        <v>21</v>
      </c>
      <c r="Z406" s="25">
        <v>44</v>
      </c>
      <c r="AA406" s="25">
        <v>10</v>
      </c>
      <c r="AB406" s="25">
        <v>13</v>
      </c>
      <c r="AC406" s="25">
        <v>11</v>
      </c>
      <c r="AD406" s="25">
        <v>10</v>
      </c>
      <c r="AE406" s="25">
        <v>43</v>
      </c>
      <c r="AF406" s="25">
        <v>15</v>
      </c>
      <c r="AG406" s="25">
        <v>5</v>
      </c>
      <c r="AH406" s="25">
        <v>7</v>
      </c>
      <c r="AI406" s="25">
        <v>16</v>
      </c>
      <c r="AJ406" s="25">
        <v>30</v>
      </c>
      <c r="AK406" s="25">
        <v>3</v>
      </c>
      <c r="AL406" s="25">
        <v>11</v>
      </c>
      <c r="AM406" s="25">
        <v>5</v>
      </c>
      <c r="AN406" s="25">
        <v>11</v>
      </c>
      <c r="AO406" s="25">
        <v>23</v>
      </c>
      <c r="AP406" s="25">
        <v>6</v>
      </c>
      <c r="AQ406" s="25">
        <v>4</v>
      </c>
      <c r="AR406" s="25">
        <v>8</v>
      </c>
      <c r="AS406" s="25">
        <v>5</v>
      </c>
      <c r="AT406" s="25">
        <v>21</v>
      </c>
      <c r="AU406" s="25">
        <v>9</v>
      </c>
      <c r="AV406" s="25">
        <v>5</v>
      </c>
      <c r="AW406" s="25">
        <v>1</v>
      </c>
      <c r="AX406" s="25">
        <v>6</v>
      </c>
      <c r="AY406" s="25">
        <v>22</v>
      </c>
      <c r="AZ406" s="25">
        <v>9</v>
      </c>
      <c r="BA406" s="25">
        <v>6</v>
      </c>
      <c r="BB406" s="25">
        <v>2</v>
      </c>
      <c r="BC406" s="25">
        <v>5</v>
      </c>
      <c r="BD406" s="25">
        <v>14</v>
      </c>
      <c r="BE406" s="25" t="s">
        <v>32</v>
      </c>
      <c r="BF406" s="25" t="s">
        <v>32</v>
      </c>
      <c r="BG406" s="25" t="s">
        <v>32</v>
      </c>
      <c r="BH406" s="25">
        <v>14</v>
      </c>
    </row>
    <row r="407" spans="1:60" s="26" customFormat="1" ht="12.75">
      <c r="A407" s="25" t="s">
        <v>570</v>
      </c>
      <c r="B407" s="25">
        <v>51</v>
      </c>
      <c r="C407" s="25">
        <v>21</v>
      </c>
      <c r="D407" s="25" t="s">
        <v>556</v>
      </c>
      <c r="E407" s="25" t="s">
        <v>568</v>
      </c>
      <c r="F407" s="23">
        <v>444</v>
      </c>
      <c r="G407" s="23"/>
      <c r="H407" s="27"/>
      <c r="I407" s="27"/>
      <c r="J407" s="27"/>
      <c r="K407" s="23">
        <v>140</v>
      </c>
      <c r="L407" s="27">
        <v>23</v>
      </c>
      <c r="M407" s="27">
        <v>42</v>
      </c>
      <c r="N407" s="27">
        <v>42</v>
      </c>
      <c r="O407" s="27">
        <v>33</v>
      </c>
      <c r="P407" s="23">
        <v>121</v>
      </c>
      <c r="Q407" s="28">
        <v>18</v>
      </c>
      <c r="R407" s="28">
        <v>32</v>
      </c>
      <c r="S407" s="28">
        <v>36</v>
      </c>
      <c r="T407" s="28">
        <v>35</v>
      </c>
      <c r="U407" s="25">
        <v>65</v>
      </c>
      <c r="V407" s="25">
        <v>9</v>
      </c>
      <c r="W407" s="25">
        <v>20</v>
      </c>
      <c r="X407" s="25">
        <v>20</v>
      </c>
      <c r="Y407" s="25">
        <v>16</v>
      </c>
      <c r="Z407" s="25">
        <v>41</v>
      </c>
      <c r="AA407" s="25">
        <v>7</v>
      </c>
      <c r="AB407" s="25">
        <v>12</v>
      </c>
      <c r="AC407" s="25">
        <v>13</v>
      </c>
      <c r="AD407" s="25">
        <v>9</v>
      </c>
      <c r="AE407" s="25">
        <v>24</v>
      </c>
      <c r="AF407" s="25">
        <v>5</v>
      </c>
      <c r="AG407" s="25">
        <v>10</v>
      </c>
      <c r="AH407" s="25">
        <v>3</v>
      </c>
      <c r="AI407" s="25">
        <v>6</v>
      </c>
      <c r="AJ407" s="25">
        <v>21</v>
      </c>
      <c r="AK407" s="25">
        <v>10</v>
      </c>
      <c r="AL407" s="25">
        <v>3</v>
      </c>
      <c r="AM407" s="25">
        <v>1</v>
      </c>
      <c r="AN407" s="25">
        <v>7</v>
      </c>
      <c r="AO407" s="25">
        <v>8</v>
      </c>
      <c r="AP407" s="25">
        <v>3</v>
      </c>
      <c r="AQ407" s="25">
        <v>0</v>
      </c>
      <c r="AR407" s="25">
        <v>0</v>
      </c>
      <c r="AS407" s="25">
        <v>5</v>
      </c>
      <c r="AT407" s="25">
        <v>6</v>
      </c>
      <c r="AU407" s="25">
        <v>3</v>
      </c>
      <c r="AV407" s="25">
        <v>1</v>
      </c>
      <c r="AW407" s="25">
        <v>1</v>
      </c>
      <c r="AX407" s="25">
        <v>1</v>
      </c>
      <c r="AY407" s="25">
        <v>14</v>
      </c>
      <c r="AZ407" s="25">
        <v>4</v>
      </c>
      <c r="BA407" s="25">
        <v>2</v>
      </c>
      <c r="BB407" s="25">
        <v>3</v>
      </c>
      <c r="BC407" s="25">
        <v>5</v>
      </c>
      <c r="BD407" s="25">
        <v>4</v>
      </c>
      <c r="BE407" s="25" t="s">
        <v>32</v>
      </c>
      <c r="BF407" s="25" t="s">
        <v>32</v>
      </c>
      <c r="BG407" s="25" t="s">
        <v>32</v>
      </c>
      <c r="BH407" s="25">
        <v>4</v>
      </c>
    </row>
    <row r="408" spans="1:60" s="26" customFormat="1" ht="12.75">
      <c r="A408" s="25" t="s">
        <v>571</v>
      </c>
      <c r="B408" s="25">
        <v>51</v>
      </c>
      <c r="C408" s="25">
        <v>21</v>
      </c>
      <c r="D408" s="25" t="s">
        <v>556</v>
      </c>
      <c r="E408" s="25" t="s">
        <v>556</v>
      </c>
      <c r="F408" s="23">
        <v>4433</v>
      </c>
      <c r="G408" s="23">
        <v>805</v>
      </c>
      <c r="H408" s="27">
        <v>211</v>
      </c>
      <c r="I408" s="27">
        <v>262</v>
      </c>
      <c r="J408" s="27">
        <v>332</v>
      </c>
      <c r="K408" s="23">
        <v>840</v>
      </c>
      <c r="L408" s="27">
        <v>126</v>
      </c>
      <c r="M408" s="27">
        <v>167</v>
      </c>
      <c r="N408" s="27">
        <v>281</v>
      </c>
      <c r="O408" s="27">
        <v>266</v>
      </c>
      <c r="P408" s="23">
        <v>702</v>
      </c>
      <c r="Q408" s="28">
        <v>69</v>
      </c>
      <c r="R408" s="28">
        <v>121</v>
      </c>
      <c r="S408" s="28">
        <v>315</v>
      </c>
      <c r="T408" s="28">
        <v>197</v>
      </c>
      <c r="U408" s="25">
        <v>568</v>
      </c>
      <c r="V408" s="25">
        <v>82</v>
      </c>
      <c r="W408" s="25">
        <v>134</v>
      </c>
      <c r="X408" s="25">
        <v>207</v>
      </c>
      <c r="Y408" s="25">
        <v>145</v>
      </c>
      <c r="Z408" s="25">
        <v>437</v>
      </c>
      <c r="AA408" s="25">
        <v>49</v>
      </c>
      <c r="AB408" s="25">
        <v>104</v>
      </c>
      <c r="AC408" s="25">
        <v>190</v>
      </c>
      <c r="AD408" s="25">
        <v>94</v>
      </c>
      <c r="AE408" s="25">
        <v>312</v>
      </c>
      <c r="AF408" s="25">
        <v>98</v>
      </c>
      <c r="AG408" s="25">
        <v>47</v>
      </c>
      <c r="AH408" s="25">
        <v>58</v>
      </c>
      <c r="AI408" s="25">
        <v>109</v>
      </c>
      <c r="AJ408" s="25">
        <v>251</v>
      </c>
      <c r="AK408" s="25">
        <v>90</v>
      </c>
      <c r="AL408" s="25">
        <v>37</v>
      </c>
      <c r="AM408" s="25">
        <v>50</v>
      </c>
      <c r="AN408" s="25">
        <v>74</v>
      </c>
      <c r="AO408" s="25">
        <v>191</v>
      </c>
      <c r="AP408" s="25">
        <v>82</v>
      </c>
      <c r="AQ408" s="25">
        <v>41</v>
      </c>
      <c r="AR408" s="25">
        <v>29</v>
      </c>
      <c r="AS408" s="25">
        <v>39</v>
      </c>
      <c r="AT408" s="25">
        <v>138</v>
      </c>
      <c r="AU408" s="25">
        <v>60</v>
      </c>
      <c r="AV408" s="25">
        <v>20</v>
      </c>
      <c r="AW408" s="25">
        <v>17</v>
      </c>
      <c r="AX408" s="25">
        <v>41</v>
      </c>
      <c r="AY408" s="25">
        <v>154</v>
      </c>
      <c r="AZ408" s="25">
        <v>61</v>
      </c>
      <c r="BA408" s="25">
        <v>33</v>
      </c>
      <c r="BB408" s="25">
        <v>20</v>
      </c>
      <c r="BC408" s="25">
        <v>40</v>
      </c>
      <c r="BD408" s="25">
        <v>35</v>
      </c>
      <c r="BE408" s="25" t="s">
        <v>32</v>
      </c>
      <c r="BF408" s="25" t="s">
        <v>32</v>
      </c>
      <c r="BG408" s="25" t="s">
        <v>32</v>
      </c>
      <c r="BH408" s="25">
        <v>35</v>
      </c>
    </row>
    <row r="409" spans="1:60" s="26" customFormat="1" ht="12.75">
      <c r="A409" s="25" t="s">
        <v>572</v>
      </c>
      <c r="B409" s="25">
        <v>22</v>
      </c>
      <c r="C409" s="25">
        <v>53</v>
      </c>
      <c r="D409" s="25" t="s">
        <v>573</v>
      </c>
      <c r="E409" s="25" t="s">
        <v>574</v>
      </c>
      <c r="F409" s="23">
        <v>736</v>
      </c>
      <c r="G409" s="23">
        <v>150</v>
      </c>
      <c r="H409" s="27">
        <v>38</v>
      </c>
      <c r="I409" s="27">
        <v>54</v>
      </c>
      <c r="J409" s="27">
        <v>58</v>
      </c>
      <c r="K409" s="23">
        <v>182</v>
      </c>
      <c r="L409" s="27">
        <v>48</v>
      </c>
      <c r="M409" s="27">
        <v>44</v>
      </c>
      <c r="N409" s="27">
        <v>43</v>
      </c>
      <c r="O409" s="27">
        <v>47</v>
      </c>
      <c r="P409" s="23">
        <v>118</v>
      </c>
      <c r="Q409" s="28">
        <v>16</v>
      </c>
      <c r="R409" s="28">
        <v>27</v>
      </c>
      <c r="S409" s="28">
        <v>42</v>
      </c>
      <c r="T409" s="28">
        <v>33</v>
      </c>
      <c r="U409" s="25">
        <v>88</v>
      </c>
      <c r="V409" s="25">
        <v>13</v>
      </c>
      <c r="W409" s="25">
        <v>23</v>
      </c>
      <c r="X409" s="25">
        <v>28</v>
      </c>
      <c r="Y409" s="25">
        <v>24</v>
      </c>
      <c r="Z409" s="25">
        <v>50</v>
      </c>
      <c r="AA409" s="25">
        <v>9</v>
      </c>
      <c r="AB409" s="25">
        <v>20</v>
      </c>
      <c r="AC409" s="25">
        <v>13</v>
      </c>
      <c r="AD409" s="25">
        <v>8</v>
      </c>
      <c r="AE409" s="25">
        <v>36</v>
      </c>
      <c r="AF409" s="25">
        <v>14</v>
      </c>
      <c r="AG409" s="25">
        <v>9</v>
      </c>
      <c r="AH409" s="25">
        <v>5</v>
      </c>
      <c r="AI409" s="25">
        <v>8</v>
      </c>
      <c r="AJ409" s="25">
        <v>40</v>
      </c>
      <c r="AK409" s="25">
        <v>10</v>
      </c>
      <c r="AL409" s="25">
        <v>10</v>
      </c>
      <c r="AM409" s="25">
        <v>7</v>
      </c>
      <c r="AN409" s="25">
        <v>13</v>
      </c>
      <c r="AO409" s="25">
        <v>21</v>
      </c>
      <c r="AP409" s="25">
        <v>5</v>
      </c>
      <c r="AQ409" s="25">
        <v>3</v>
      </c>
      <c r="AR409" s="25">
        <v>3</v>
      </c>
      <c r="AS409" s="25">
        <v>10</v>
      </c>
      <c r="AT409" s="25">
        <v>23</v>
      </c>
      <c r="AU409" s="25">
        <v>12</v>
      </c>
      <c r="AV409" s="25">
        <v>3</v>
      </c>
      <c r="AW409" s="25">
        <v>2</v>
      </c>
      <c r="AX409" s="25">
        <v>6</v>
      </c>
      <c r="AY409" s="25">
        <v>24</v>
      </c>
      <c r="AZ409" s="25">
        <v>7</v>
      </c>
      <c r="BA409" s="25">
        <v>5</v>
      </c>
      <c r="BB409" s="25">
        <v>5</v>
      </c>
      <c r="BC409" s="25">
        <v>7</v>
      </c>
      <c r="BD409" s="25">
        <v>4</v>
      </c>
      <c r="BE409" s="25" t="s">
        <v>32</v>
      </c>
      <c r="BF409" s="25" t="s">
        <v>32</v>
      </c>
      <c r="BG409" s="25" t="s">
        <v>32</v>
      </c>
      <c r="BH409" s="25">
        <v>4</v>
      </c>
    </row>
    <row r="410" spans="1:60" s="26" customFormat="1" ht="12.75">
      <c r="A410" s="25" t="s">
        <v>575</v>
      </c>
      <c r="B410" s="25">
        <v>22</v>
      </c>
      <c r="C410" s="25">
        <v>53</v>
      </c>
      <c r="D410" s="25" t="s">
        <v>573</v>
      </c>
      <c r="E410" s="25" t="s">
        <v>576</v>
      </c>
      <c r="F410" s="23">
        <v>612</v>
      </c>
      <c r="G410" s="23">
        <v>142</v>
      </c>
      <c r="H410" s="27">
        <v>26</v>
      </c>
      <c r="I410" s="27">
        <v>61</v>
      </c>
      <c r="J410" s="27">
        <v>55</v>
      </c>
      <c r="K410" s="23">
        <v>130</v>
      </c>
      <c r="L410" s="27">
        <v>10</v>
      </c>
      <c r="M410" s="27">
        <v>40</v>
      </c>
      <c r="N410" s="27">
        <v>49</v>
      </c>
      <c r="O410" s="27">
        <v>31</v>
      </c>
      <c r="P410" s="23">
        <v>109</v>
      </c>
      <c r="Q410" s="28">
        <v>19</v>
      </c>
      <c r="R410" s="28">
        <v>18</v>
      </c>
      <c r="S410" s="28">
        <v>37</v>
      </c>
      <c r="T410" s="28">
        <v>35</v>
      </c>
      <c r="U410" s="25">
        <v>56</v>
      </c>
      <c r="V410" s="25">
        <v>13</v>
      </c>
      <c r="W410" s="25">
        <v>13</v>
      </c>
      <c r="X410" s="25">
        <v>20</v>
      </c>
      <c r="Y410" s="25">
        <v>10</v>
      </c>
      <c r="Z410" s="25">
        <v>50</v>
      </c>
      <c r="AA410" s="25">
        <v>8</v>
      </c>
      <c r="AB410" s="25">
        <v>17</v>
      </c>
      <c r="AC410" s="25">
        <v>14</v>
      </c>
      <c r="AD410" s="25">
        <v>11</v>
      </c>
      <c r="AE410" s="25">
        <v>30</v>
      </c>
      <c r="AF410" s="25">
        <v>12</v>
      </c>
      <c r="AG410" s="25">
        <v>2</v>
      </c>
      <c r="AH410" s="25">
        <v>4</v>
      </c>
      <c r="AI410" s="25">
        <v>12</v>
      </c>
      <c r="AJ410" s="25">
        <v>18</v>
      </c>
      <c r="AK410" s="25">
        <v>9</v>
      </c>
      <c r="AL410" s="25">
        <v>0</v>
      </c>
      <c r="AM410" s="25">
        <v>3</v>
      </c>
      <c r="AN410" s="25">
        <v>6</v>
      </c>
      <c r="AO410" s="25">
        <v>15</v>
      </c>
      <c r="AP410" s="25">
        <v>5</v>
      </c>
      <c r="AQ410" s="25">
        <v>3</v>
      </c>
      <c r="AR410" s="25">
        <v>5</v>
      </c>
      <c r="AS410" s="25">
        <v>2</v>
      </c>
      <c r="AT410" s="25">
        <v>19</v>
      </c>
      <c r="AU410" s="25">
        <v>2</v>
      </c>
      <c r="AV410" s="25">
        <v>1</v>
      </c>
      <c r="AW410" s="25">
        <v>4</v>
      </c>
      <c r="AX410" s="25">
        <v>12</v>
      </c>
      <c r="AY410" s="25">
        <v>36</v>
      </c>
      <c r="AZ410" s="25">
        <v>18</v>
      </c>
      <c r="BA410" s="25">
        <v>6</v>
      </c>
      <c r="BB410" s="25">
        <v>3</v>
      </c>
      <c r="BC410" s="25">
        <v>9</v>
      </c>
      <c r="BD410" s="25">
        <v>7</v>
      </c>
      <c r="BE410" s="25" t="s">
        <v>32</v>
      </c>
      <c r="BF410" s="25" t="s">
        <v>32</v>
      </c>
      <c r="BG410" s="25" t="s">
        <v>32</v>
      </c>
      <c r="BH410" s="25">
        <v>7</v>
      </c>
    </row>
    <row r="411" spans="1:60" s="26" customFormat="1" ht="12.75">
      <c r="A411" s="25" t="s">
        <v>577</v>
      </c>
      <c r="B411" s="25">
        <v>22</v>
      </c>
      <c r="C411" s="25">
        <v>53</v>
      </c>
      <c r="D411" s="25" t="s">
        <v>573</v>
      </c>
      <c r="E411" s="25" t="s">
        <v>576</v>
      </c>
      <c r="F411" s="23">
        <v>848</v>
      </c>
      <c r="G411" s="23">
        <v>147</v>
      </c>
      <c r="H411" s="27">
        <v>33</v>
      </c>
      <c r="I411" s="27">
        <v>36</v>
      </c>
      <c r="J411" s="27">
        <v>78</v>
      </c>
      <c r="K411" s="23">
        <v>171</v>
      </c>
      <c r="L411" s="27">
        <v>27</v>
      </c>
      <c r="M411" s="27">
        <v>43</v>
      </c>
      <c r="N411" s="27">
        <v>70</v>
      </c>
      <c r="O411" s="27">
        <v>31</v>
      </c>
      <c r="P411" s="23">
        <v>145</v>
      </c>
      <c r="Q411" s="28">
        <v>17</v>
      </c>
      <c r="R411" s="28">
        <v>38</v>
      </c>
      <c r="S411" s="28">
        <v>59</v>
      </c>
      <c r="T411" s="28">
        <v>31</v>
      </c>
      <c r="U411" s="25">
        <v>101</v>
      </c>
      <c r="V411" s="25">
        <v>18</v>
      </c>
      <c r="W411" s="25">
        <v>25</v>
      </c>
      <c r="X411" s="25">
        <v>35</v>
      </c>
      <c r="Y411" s="25">
        <v>23</v>
      </c>
      <c r="Z411" s="25">
        <v>88</v>
      </c>
      <c r="AA411" s="25">
        <v>19</v>
      </c>
      <c r="AB411" s="25">
        <v>21</v>
      </c>
      <c r="AC411" s="25">
        <v>28</v>
      </c>
      <c r="AD411" s="25">
        <v>20</v>
      </c>
      <c r="AE411" s="25">
        <v>44</v>
      </c>
      <c r="AF411" s="25">
        <v>7</v>
      </c>
      <c r="AG411" s="25">
        <v>11</v>
      </c>
      <c r="AH411" s="25">
        <v>7</v>
      </c>
      <c r="AI411" s="25">
        <v>19</v>
      </c>
      <c r="AJ411" s="25">
        <v>48</v>
      </c>
      <c r="AK411" s="25">
        <v>7</v>
      </c>
      <c r="AL411" s="25">
        <v>9</v>
      </c>
      <c r="AM411" s="25">
        <v>13</v>
      </c>
      <c r="AN411" s="25">
        <v>19</v>
      </c>
      <c r="AO411" s="25">
        <v>33</v>
      </c>
      <c r="AP411" s="25">
        <v>8</v>
      </c>
      <c r="AQ411" s="25">
        <v>5</v>
      </c>
      <c r="AR411" s="25">
        <v>7</v>
      </c>
      <c r="AS411" s="25">
        <v>13</v>
      </c>
      <c r="AT411" s="25">
        <v>35</v>
      </c>
      <c r="AU411" s="25">
        <v>13</v>
      </c>
      <c r="AV411" s="25">
        <v>8</v>
      </c>
      <c r="AW411" s="25">
        <v>5</v>
      </c>
      <c r="AX411" s="25">
        <v>9</v>
      </c>
      <c r="AY411" s="25">
        <v>23</v>
      </c>
      <c r="AZ411" s="25">
        <v>8</v>
      </c>
      <c r="BA411" s="25">
        <v>3</v>
      </c>
      <c r="BB411" s="25">
        <v>7</v>
      </c>
      <c r="BC411" s="25">
        <v>5</v>
      </c>
      <c r="BD411" s="25">
        <v>13</v>
      </c>
      <c r="BE411" s="25" t="s">
        <v>32</v>
      </c>
      <c r="BF411" s="25" t="s">
        <v>32</v>
      </c>
      <c r="BG411" s="25" t="s">
        <v>32</v>
      </c>
      <c r="BH411" s="25">
        <v>13</v>
      </c>
    </row>
    <row r="412" spans="1:60" s="26" customFormat="1" ht="12.75">
      <c r="A412" s="25" t="s">
        <v>578</v>
      </c>
      <c r="B412" s="25">
        <v>22</v>
      </c>
      <c r="C412" s="25">
        <v>53</v>
      </c>
      <c r="D412" s="25" t="s">
        <v>573</v>
      </c>
      <c r="E412" s="25" t="s">
        <v>579</v>
      </c>
      <c r="F412" s="23">
        <v>2717</v>
      </c>
      <c r="G412" s="23">
        <v>624</v>
      </c>
      <c r="H412" s="27">
        <v>124</v>
      </c>
      <c r="I412" s="27">
        <v>203</v>
      </c>
      <c r="J412" s="27">
        <v>297</v>
      </c>
      <c r="K412" s="23">
        <v>637</v>
      </c>
      <c r="L412" s="27">
        <v>92</v>
      </c>
      <c r="M412" s="27">
        <v>164</v>
      </c>
      <c r="N412" s="27">
        <v>233</v>
      </c>
      <c r="O412" s="27">
        <v>148</v>
      </c>
      <c r="P412" s="23">
        <v>404</v>
      </c>
      <c r="Q412" s="28">
        <v>42</v>
      </c>
      <c r="R412" s="28">
        <v>107</v>
      </c>
      <c r="S412" s="28">
        <v>159</v>
      </c>
      <c r="T412" s="28">
        <v>96</v>
      </c>
      <c r="U412" s="25">
        <v>286</v>
      </c>
      <c r="V412" s="25">
        <v>40</v>
      </c>
      <c r="W412" s="25">
        <v>68</v>
      </c>
      <c r="X412" s="25">
        <v>100</v>
      </c>
      <c r="Y412" s="25">
        <v>78</v>
      </c>
      <c r="Z412" s="25">
        <v>230</v>
      </c>
      <c r="AA412" s="25">
        <v>36</v>
      </c>
      <c r="AB412" s="25">
        <v>65</v>
      </c>
      <c r="AC412" s="25">
        <v>84</v>
      </c>
      <c r="AD412" s="25">
        <v>45</v>
      </c>
      <c r="AE412" s="25">
        <v>155</v>
      </c>
      <c r="AF412" s="25">
        <v>36</v>
      </c>
      <c r="AG412" s="25">
        <v>30</v>
      </c>
      <c r="AH412" s="25">
        <v>19</v>
      </c>
      <c r="AI412" s="25">
        <v>70</v>
      </c>
      <c r="AJ412" s="25">
        <v>111</v>
      </c>
      <c r="AK412" s="25">
        <v>37</v>
      </c>
      <c r="AL412" s="25">
        <v>17</v>
      </c>
      <c r="AM412" s="25">
        <v>22</v>
      </c>
      <c r="AN412" s="25">
        <v>35</v>
      </c>
      <c r="AO412" s="25">
        <v>100</v>
      </c>
      <c r="AP412" s="25">
        <v>34</v>
      </c>
      <c r="AQ412" s="25">
        <v>16</v>
      </c>
      <c r="AR412" s="25">
        <v>16</v>
      </c>
      <c r="AS412" s="25">
        <v>34</v>
      </c>
      <c r="AT412" s="25">
        <v>70</v>
      </c>
      <c r="AU412" s="25">
        <v>24</v>
      </c>
      <c r="AV412" s="25">
        <v>10</v>
      </c>
      <c r="AW412" s="25">
        <v>9</v>
      </c>
      <c r="AX412" s="25">
        <v>27</v>
      </c>
      <c r="AY412" s="25">
        <v>79</v>
      </c>
      <c r="AZ412" s="25">
        <v>27</v>
      </c>
      <c r="BA412" s="25">
        <v>14</v>
      </c>
      <c r="BB412" s="25">
        <v>14</v>
      </c>
      <c r="BC412" s="25">
        <v>24</v>
      </c>
      <c r="BD412" s="25">
        <v>21</v>
      </c>
      <c r="BE412" s="25" t="s">
        <v>32</v>
      </c>
      <c r="BF412" s="25" t="s">
        <v>32</v>
      </c>
      <c r="BG412" s="25" t="s">
        <v>32</v>
      </c>
      <c r="BH412" s="25">
        <v>21</v>
      </c>
    </row>
    <row r="413" spans="1:60" s="26" customFormat="1" ht="12.75">
      <c r="A413" s="25" t="s">
        <v>580</v>
      </c>
      <c r="B413" s="25">
        <v>22</v>
      </c>
      <c r="C413" s="25">
        <v>53</v>
      </c>
      <c r="D413" s="25" t="s">
        <v>573</v>
      </c>
      <c r="E413" s="25" t="s">
        <v>579</v>
      </c>
      <c r="F413" s="23">
        <v>306</v>
      </c>
      <c r="G413" s="23">
        <v>77</v>
      </c>
      <c r="H413" s="27">
        <v>18</v>
      </c>
      <c r="I413" s="27">
        <v>37</v>
      </c>
      <c r="J413" s="27">
        <v>22</v>
      </c>
      <c r="K413" s="23">
        <v>83</v>
      </c>
      <c r="L413" s="27">
        <v>8</v>
      </c>
      <c r="M413" s="27">
        <v>26</v>
      </c>
      <c r="N413" s="27">
        <v>22</v>
      </c>
      <c r="O413" s="27">
        <v>27</v>
      </c>
      <c r="P413" s="23">
        <v>45</v>
      </c>
      <c r="Q413" s="28">
        <v>7</v>
      </c>
      <c r="R413" s="28">
        <v>9</v>
      </c>
      <c r="S413" s="28">
        <v>15</v>
      </c>
      <c r="T413" s="28">
        <v>14</v>
      </c>
      <c r="U413" s="25">
        <v>28</v>
      </c>
      <c r="V413" s="25">
        <v>1</v>
      </c>
      <c r="W413" s="25">
        <v>2</v>
      </c>
      <c r="X413" s="25">
        <v>15</v>
      </c>
      <c r="Y413" s="25">
        <v>10</v>
      </c>
      <c r="Z413" s="25">
        <v>22</v>
      </c>
      <c r="AA413" s="25">
        <v>7</v>
      </c>
      <c r="AB413" s="25">
        <v>8</v>
      </c>
      <c r="AC413" s="25">
        <v>3</v>
      </c>
      <c r="AD413" s="25">
        <v>4</v>
      </c>
      <c r="AE413" s="25">
        <v>17</v>
      </c>
      <c r="AF413" s="25">
        <v>6</v>
      </c>
      <c r="AG413" s="25">
        <v>2</v>
      </c>
      <c r="AH413" s="25">
        <v>3</v>
      </c>
      <c r="AI413" s="25">
        <v>6</v>
      </c>
      <c r="AJ413" s="25">
        <v>7</v>
      </c>
      <c r="AK413" s="25">
        <v>2</v>
      </c>
      <c r="AL413" s="25">
        <v>0</v>
      </c>
      <c r="AM413" s="25">
        <v>3</v>
      </c>
      <c r="AN413" s="25">
        <v>2</v>
      </c>
      <c r="AO413" s="25">
        <v>10</v>
      </c>
      <c r="AP413" s="25">
        <v>4</v>
      </c>
      <c r="AQ413" s="25">
        <v>2</v>
      </c>
      <c r="AR413" s="25">
        <v>1</v>
      </c>
      <c r="AS413" s="25">
        <v>3</v>
      </c>
      <c r="AT413" s="25">
        <v>9</v>
      </c>
      <c r="AU413" s="25">
        <v>4</v>
      </c>
      <c r="AV413" s="25">
        <v>2</v>
      </c>
      <c r="AW413" s="25">
        <v>0</v>
      </c>
      <c r="AX413" s="25">
        <v>3</v>
      </c>
      <c r="AY413" s="25">
        <v>7</v>
      </c>
      <c r="AZ413" s="25">
        <v>3</v>
      </c>
      <c r="BA413" s="25">
        <v>1</v>
      </c>
      <c r="BB413" s="25">
        <v>0</v>
      </c>
      <c r="BC413" s="25">
        <v>3</v>
      </c>
      <c r="BD413" s="25">
        <v>1</v>
      </c>
      <c r="BE413" s="25" t="s">
        <v>32</v>
      </c>
      <c r="BF413" s="25" t="s">
        <v>32</v>
      </c>
      <c r="BG413" s="25" t="s">
        <v>32</v>
      </c>
      <c r="BH413" s="25">
        <v>1</v>
      </c>
    </row>
    <row r="414" spans="1:60" s="26" customFormat="1" ht="12.75">
      <c r="A414" s="25" t="s">
        <v>581</v>
      </c>
      <c r="B414" s="25">
        <v>29</v>
      </c>
      <c r="C414" s="25">
        <v>53</v>
      </c>
      <c r="D414" s="25" t="s">
        <v>573</v>
      </c>
      <c r="E414" s="25" t="s">
        <v>582</v>
      </c>
      <c r="F414" s="23">
        <v>4481</v>
      </c>
      <c r="G414" s="23">
        <v>824</v>
      </c>
      <c r="H414" s="27">
        <v>115</v>
      </c>
      <c r="I414" s="27">
        <v>273</v>
      </c>
      <c r="J414" s="27">
        <v>436</v>
      </c>
      <c r="K414" s="23">
        <v>1100</v>
      </c>
      <c r="L414" s="27">
        <v>214</v>
      </c>
      <c r="M414" s="27">
        <v>242</v>
      </c>
      <c r="N414" s="27">
        <v>355</v>
      </c>
      <c r="O414" s="27">
        <v>289</v>
      </c>
      <c r="P414" s="23">
        <v>621</v>
      </c>
      <c r="Q414" s="28">
        <v>85</v>
      </c>
      <c r="R414" s="28">
        <v>142</v>
      </c>
      <c r="S414" s="28">
        <v>200</v>
      </c>
      <c r="T414" s="28">
        <v>194</v>
      </c>
      <c r="U414" s="25">
        <v>587</v>
      </c>
      <c r="V414" s="25">
        <v>79</v>
      </c>
      <c r="W414" s="25">
        <v>154</v>
      </c>
      <c r="X414" s="25">
        <v>221</v>
      </c>
      <c r="Y414" s="25">
        <v>133</v>
      </c>
      <c r="Z414" s="25">
        <v>410</v>
      </c>
      <c r="AA414" s="25">
        <v>32</v>
      </c>
      <c r="AB414" s="25">
        <v>91</v>
      </c>
      <c r="AC414" s="25">
        <v>126</v>
      </c>
      <c r="AD414" s="25">
        <v>161</v>
      </c>
      <c r="AE414" s="25">
        <v>247</v>
      </c>
      <c r="AF414" s="25">
        <v>74</v>
      </c>
      <c r="AG414" s="25">
        <v>50</v>
      </c>
      <c r="AH414" s="25">
        <v>49</v>
      </c>
      <c r="AI414" s="25">
        <v>74</v>
      </c>
      <c r="AJ414" s="25">
        <v>208</v>
      </c>
      <c r="AK414" s="25">
        <v>56</v>
      </c>
      <c r="AL414" s="25">
        <v>41</v>
      </c>
      <c r="AM414" s="25">
        <v>41</v>
      </c>
      <c r="AN414" s="25">
        <v>70</v>
      </c>
      <c r="AO414" s="25">
        <v>168</v>
      </c>
      <c r="AP414" s="25">
        <v>56</v>
      </c>
      <c r="AQ414" s="25">
        <v>30</v>
      </c>
      <c r="AR414" s="25">
        <v>37</v>
      </c>
      <c r="AS414" s="25">
        <v>45</v>
      </c>
      <c r="AT414" s="25">
        <v>115</v>
      </c>
      <c r="AU414" s="25">
        <v>47</v>
      </c>
      <c r="AV414" s="25">
        <v>25</v>
      </c>
      <c r="AW414" s="25">
        <v>15</v>
      </c>
      <c r="AX414" s="25">
        <v>28</v>
      </c>
      <c r="AY414" s="25">
        <v>157</v>
      </c>
      <c r="AZ414" s="25">
        <v>63</v>
      </c>
      <c r="BA414" s="25">
        <v>26</v>
      </c>
      <c r="BB414" s="25">
        <v>24</v>
      </c>
      <c r="BC414" s="25">
        <v>44</v>
      </c>
      <c r="BD414" s="25">
        <v>44</v>
      </c>
      <c r="BE414" s="25" t="s">
        <v>32</v>
      </c>
      <c r="BF414" s="25" t="s">
        <v>32</v>
      </c>
      <c r="BG414" s="25" t="s">
        <v>32</v>
      </c>
      <c r="BH414" s="25">
        <v>44</v>
      </c>
    </row>
    <row r="415" spans="1:60" s="26" customFormat="1" ht="12.75">
      <c r="A415" s="25" t="s">
        <v>583</v>
      </c>
      <c r="B415" s="25">
        <v>29</v>
      </c>
      <c r="C415" s="25">
        <v>53</v>
      </c>
      <c r="D415" s="25" t="s">
        <v>573</v>
      </c>
      <c r="E415" s="25" t="s">
        <v>584</v>
      </c>
      <c r="F415" s="23">
        <v>1323</v>
      </c>
      <c r="G415" s="23">
        <v>279</v>
      </c>
      <c r="H415" s="27">
        <v>51</v>
      </c>
      <c r="I415" s="27">
        <v>110</v>
      </c>
      <c r="J415" s="27">
        <v>118</v>
      </c>
      <c r="K415" s="23">
        <v>382</v>
      </c>
      <c r="L415" s="27">
        <v>61</v>
      </c>
      <c r="M415" s="27">
        <v>85</v>
      </c>
      <c r="N415" s="27">
        <v>155</v>
      </c>
      <c r="O415" s="27">
        <v>81</v>
      </c>
      <c r="P415" s="23">
        <v>197</v>
      </c>
      <c r="Q415" s="28">
        <v>30</v>
      </c>
      <c r="R415" s="28">
        <v>30</v>
      </c>
      <c r="S415" s="28">
        <v>77</v>
      </c>
      <c r="T415" s="28">
        <v>60</v>
      </c>
      <c r="U415" s="25">
        <v>145</v>
      </c>
      <c r="V415" s="25">
        <v>24</v>
      </c>
      <c r="W415" s="25">
        <v>39</v>
      </c>
      <c r="X415" s="25">
        <v>51</v>
      </c>
      <c r="Y415" s="25">
        <v>31</v>
      </c>
      <c r="Z415" s="25">
        <v>102</v>
      </c>
      <c r="AA415" s="25">
        <v>16</v>
      </c>
      <c r="AB415" s="25">
        <v>21</v>
      </c>
      <c r="AC415" s="25">
        <v>41</v>
      </c>
      <c r="AD415" s="25">
        <v>24</v>
      </c>
      <c r="AE415" s="25">
        <v>48</v>
      </c>
      <c r="AF415" s="25">
        <v>11</v>
      </c>
      <c r="AG415" s="25">
        <v>12</v>
      </c>
      <c r="AH415" s="25">
        <v>9</v>
      </c>
      <c r="AI415" s="25">
        <v>16</v>
      </c>
      <c r="AJ415" s="25">
        <v>68</v>
      </c>
      <c r="AK415" s="25">
        <v>26</v>
      </c>
      <c r="AL415" s="25">
        <v>7</v>
      </c>
      <c r="AM415" s="25">
        <v>14</v>
      </c>
      <c r="AN415" s="25">
        <v>21</v>
      </c>
      <c r="AO415" s="25">
        <v>44</v>
      </c>
      <c r="AP415" s="25">
        <v>16</v>
      </c>
      <c r="AQ415" s="25">
        <v>8</v>
      </c>
      <c r="AR415" s="25">
        <v>8</v>
      </c>
      <c r="AS415" s="25">
        <v>12</v>
      </c>
      <c r="AT415" s="25">
        <v>25</v>
      </c>
      <c r="AU415" s="25">
        <v>9</v>
      </c>
      <c r="AV415" s="25">
        <v>3</v>
      </c>
      <c r="AW415" s="25">
        <v>6</v>
      </c>
      <c r="AX415" s="25">
        <v>7</v>
      </c>
      <c r="AY415" s="25">
        <v>23</v>
      </c>
      <c r="AZ415" s="25">
        <v>7</v>
      </c>
      <c r="BA415" s="25">
        <v>5</v>
      </c>
      <c r="BB415" s="25">
        <v>5</v>
      </c>
      <c r="BC415" s="25">
        <v>6</v>
      </c>
      <c r="BD415" s="25">
        <v>10</v>
      </c>
      <c r="BE415" s="25" t="s">
        <v>32</v>
      </c>
      <c r="BF415" s="25" t="s">
        <v>32</v>
      </c>
      <c r="BG415" s="25" t="s">
        <v>32</v>
      </c>
      <c r="BH415" s="25">
        <v>10</v>
      </c>
    </row>
    <row r="416" spans="1:60" s="26" customFormat="1" ht="12.75">
      <c r="A416" s="25" t="s">
        <v>585</v>
      </c>
      <c r="B416" s="25">
        <v>29</v>
      </c>
      <c r="C416" s="25">
        <v>53</v>
      </c>
      <c r="D416" s="25" t="s">
        <v>573</v>
      </c>
      <c r="E416" s="25" t="s">
        <v>586</v>
      </c>
      <c r="F416" s="23">
        <v>593</v>
      </c>
      <c r="G416" s="23">
        <v>134</v>
      </c>
      <c r="H416" s="27">
        <v>33</v>
      </c>
      <c r="I416" s="27">
        <v>50</v>
      </c>
      <c r="J416" s="27">
        <v>51</v>
      </c>
      <c r="K416" s="23">
        <v>157</v>
      </c>
      <c r="L416" s="27">
        <v>28</v>
      </c>
      <c r="M416" s="27">
        <v>38</v>
      </c>
      <c r="N416" s="27">
        <v>48</v>
      </c>
      <c r="O416" s="27">
        <v>43</v>
      </c>
      <c r="P416" s="23">
        <v>98</v>
      </c>
      <c r="Q416" s="28">
        <v>16</v>
      </c>
      <c r="R416" s="28">
        <v>20</v>
      </c>
      <c r="S416" s="28">
        <v>25</v>
      </c>
      <c r="T416" s="28">
        <v>37</v>
      </c>
      <c r="U416" s="25">
        <v>68</v>
      </c>
      <c r="V416" s="25">
        <v>8</v>
      </c>
      <c r="W416" s="25">
        <v>15</v>
      </c>
      <c r="X416" s="25">
        <v>30</v>
      </c>
      <c r="Y416" s="25">
        <v>15</v>
      </c>
      <c r="Z416" s="25">
        <v>47</v>
      </c>
      <c r="AA416" s="25">
        <v>10</v>
      </c>
      <c r="AB416" s="25">
        <v>8</v>
      </c>
      <c r="AC416" s="25">
        <v>15</v>
      </c>
      <c r="AD416" s="25">
        <v>14</v>
      </c>
      <c r="AE416" s="25">
        <v>25</v>
      </c>
      <c r="AF416" s="25">
        <v>7</v>
      </c>
      <c r="AG416" s="25">
        <v>3</v>
      </c>
      <c r="AH416" s="25">
        <v>7</v>
      </c>
      <c r="AI416" s="25">
        <v>8</v>
      </c>
      <c r="AJ416" s="25">
        <v>21</v>
      </c>
      <c r="AK416" s="25">
        <v>8</v>
      </c>
      <c r="AL416" s="25">
        <v>6</v>
      </c>
      <c r="AM416" s="25">
        <v>2</v>
      </c>
      <c r="AN416" s="25">
        <v>5</v>
      </c>
      <c r="AO416" s="25">
        <v>14</v>
      </c>
      <c r="AP416" s="25">
        <v>6</v>
      </c>
      <c r="AQ416" s="25">
        <v>0</v>
      </c>
      <c r="AR416" s="25">
        <v>2</v>
      </c>
      <c r="AS416" s="25">
        <v>6</v>
      </c>
      <c r="AT416" s="25">
        <v>13</v>
      </c>
      <c r="AU416" s="25">
        <v>6</v>
      </c>
      <c r="AV416" s="25">
        <v>2</v>
      </c>
      <c r="AW416" s="25">
        <v>2</v>
      </c>
      <c r="AX416" s="25">
        <v>3</v>
      </c>
      <c r="AY416" s="25">
        <v>11</v>
      </c>
      <c r="AZ416" s="25">
        <v>6</v>
      </c>
      <c r="BA416" s="25">
        <v>0</v>
      </c>
      <c r="BB416" s="25">
        <v>2</v>
      </c>
      <c r="BC416" s="25">
        <v>3</v>
      </c>
      <c r="BD416" s="25">
        <v>5</v>
      </c>
      <c r="BE416" s="25" t="s">
        <v>32</v>
      </c>
      <c r="BF416" s="25" t="s">
        <v>32</v>
      </c>
      <c r="BG416" s="25" t="s">
        <v>32</v>
      </c>
      <c r="BH416" s="25">
        <v>5</v>
      </c>
    </row>
    <row r="417" spans="1:60" s="26" customFormat="1" ht="12.75">
      <c r="A417" s="25" t="s">
        <v>587</v>
      </c>
      <c r="B417" s="25">
        <v>29</v>
      </c>
      <c r="C417" s="25">
        <v>53</v>
      </c>
      <c r="D417" s="25" t="s">
        <v>573</v>
      </c>
      <c r="E417" s="25" t="s">
        <v>586</v>
      </c>
      <c r="F417" s="23">
        <v>2504</v>
      </c>
      <c r="G417" s="23">
        <v>520</v>
      </c>
      <c r="H417" s="27">
        <v>92</v>
      </c>
      <c r="I417" s="27">
        <v>179</v>
      </c>
      <c r="J417" s="27">
        <v>249</v>
      </c>
      <c r="K417" s="23">
        <v>604</v>
      </c>
      <c r="L417" s="27">
        <v>88</v>
      </c>
      <c r="M417" s="27">
        <v>138</v>
      </c>
      <c r="N417" s="27">
        <v>247</v>
      </c>
      <c r="O417" s="27">
        <v>131</v>
      </c>
      <c r="P417" s="23">
        <v>371</v>
      </c>
      <c r="Q417" s="28">
        <v>73</v>
      </c>
      <c r="R417" s="28">
        <v>69</v>
      </c>
      <c r="S417" s="28">
        <v>111</v>
      </c>
      <c r="T417" s="28">
        <v>118</v>
      </c>
      <c r="U417" s="25">
        <v>255</v>
      </c>
      <c r="V417" s="25">
        <v>33</v>
      </c>
      <c r="W417" s="25">
        <v>49</v>
      </c>
      <c r="X417" s="25">
        <v>89</v>
      </c>
      <c r="Y417" s="25">
        <v>84</v>
      </c>
      <c r="Z417" s="25">
        <v>207</v>
      </c>
      <c r="AA417" s="25">
        <v>21</v>
      </c>
      <c r="AB417" s="25">
        <v>46</v>
      </c>
      <c r="AC417" s="25">
        <v>83</v>
      </c>
      <c r="AD417" s="25">
        <v>57</v>
      </c>
      <c r="AE417" s="25">
        <v>133</v>
      </c>
      <c r="AF417" s="25">
        <v>37</v>
      </c>
      <c r="AG417" s="25">
        <v>29</v>
      </c>
      <c r="AH417" s="25">
        <v>22</v>
      </c>
      <c r="AI417" s="25">
        <v>45</v>
      </c>
      <c r="AJ417" s="25">
        <v>125</v>
      </c>
      <c r="AK417" s="25">
        <v>37</v>
      </c>
      <c r="AL417" s="25">
        <v>20</v>
      </c>
      <c r="AM417" s="25">
        <v>24</v>
      </c>
      <c r="AN417" s="25">
        <v>44</v>
      </c>
      <c r="AO417" s="25">
        <v>98</v>
      </c>
      <c r="AP417" s="25">
        <v>27</v>
      </c>
      <c r="AQ417" s="25">
        <v>16</v>
      </c>
      <c r="AR417" s="25">
        <v>29</v>
      </c>
      <c r="AS417" s="25">
        <v>26</v>
      </c>
      <c r="AT417" s="25">
        <v>73</v>
      </c>
      <c r="AU417" s="25">
        <v>22</v>
      </c>
      <c r="AV417" s="25">
        <v>17</v>
      </c>
      <c r="AW417" s="25">
        <v>7</v>
      </c>
      <c r="AX417" s="25">
        <v>27</v>
      </c>
      <c r="AY417" s="25">
        <v>90</v>
      </c>
      <c r="AZ417" s="25">
        <v>30</v>
      </c>
      <c r="BA417" s="25">
        <v>19</v>
      </c>
      <c r="BB417" s="25">
        <v>14</v>
      </c>
      <c r="BC417" s="25">
        <v>27</v>
      </c>
      <c r="BD417" s="25">
        <v>28</v>
      </c>
      <c r="BE417" s="25" t="s">
        <v>32</v>
      </c>
      <c r="BF417" s="25" t="s">
        <v>32</v>
      </c>
      <c r="BG417" s="25" t="s">
        <v>32</v>
      </c>
      <c r="BH417" s="25">
        <v>28</v>
      </c>
    </row>
    <row r="418" spans="1:60" s="26" customFormat="1" ht="12.75">
      <c r="A418" s="25" t="s">
        <v>588</v>
      </c>
      <c r="B418" s="25">
        <v>29</v>
      </c>
      <c r="C418" s="25">
        <v>53</v>
      </c>
      <c r="D418" s="25" t="s">
        <v>573</v>
      </c>
      <c r="E418" s="25" t="s">
        <v>586</v>
      </c>
      <c r="F418" s="23">
        <v>676</v>
      </c>
      <c r="G418" s="23">
        <v>157</v>
      </c>
      <c r="H418" s="27">
        <v>20</v>
      </c>
      <c r="I418" s="27">
        <v>69</v>
      </c>
      <c r="J418" s="27">
        <v>68</v>
      </c>
      <c r="K418" s="23">
        <v>184</v>
      </c>
      <c r="L418" s="27">
        <v>29</v>
      </c>
      <c r="M418" s="27">
        <v>49</v>
      </c>
      <c r="N418" s="27">
        <v>72</v>
      </c>
      <c r="O418" s="27">
        <v>34</v>
      </c>
      <c r="P418" s="23">
        <v>97</v>
      </c>
      <c r="Q418" s="28">
        <v>14</v>
      </c>
      <c r="R418" s="28">
        <v>20</v>
      </c>
      <c r="S418" s="28">
        <v>33</v>
      </c>
      <c r="T418" s="28">
        <v>30</v>
      </c>
      <c r="U418" s="25">
        <v>79</v>
      </c>
      <c r="V418" s="25">
        <v>12</v>
      </c>
      <c r="W418" s="25">
        <v>19</v>
      </c>
      <c r="X418" s="25">
        <v>29</v>
      </c>
      <c r="Y418" s="25">
        <v>19</v>
      </c>
      <c r="Z418" s="25">
        <v>50</v>
      </c>
      <c r="AA418" s="25">
        <v>10</v>
      </c>
      <c r="AB418" s="25">
        <v>8</v>
      </c>
      <c r="AC418" s="25">
        <v>12</v>
      </c>
      <c r="AD418" s="25">
        <v>20</v>
      </c>
      <c r="AE418" s="25">
        <v>29</v>
      </c>
      <c r="AF418" s="25">
        <v>10</v>
      </c>
      <c r="AG418" s="25">
        <v>4</v>
      </c>
      <c r="AH418" s="25">
        <v>3</v>
      </c>
      <c r="AI418" s="25">
        <v>12</v>
      </c>
      <c r="AJ418" s="25">
        <v>24</v>
      </c>
      <c r="AK418" s="25">
        <v>11</v>
      </c>
      <c r="AL418" s="25">
        <v>1</v>
      </c>
      <c r="AM418" s="25">
        <v>8</v>
      </c>
      <c r="AN418" s="25">
        <v>4</v>
      </c>
      <c r="AO418" s="25">
        <v>14</v>
      </c>
      <c r="AP418" s="25">
        <v>5</v>
      </c>
      <c r="AQ418" s="25">
        <v>2</v>
      </c>
      <c r="AR418" s="25">
        <v>1</v>
      </c>
      <c r="AS418" s="25">
        <v>6</v>
      </c>
      <c r="AT418" s="25">
        <v>10</v>
      </c>
      <c r="AU418" s="25">
        <v>5</v>
      </c>
      <c r="AV418" s="25">
        <v>2</v>
      </c>
      <c r="AW418" s="25">
        <v>0</v>
      </c>
      <c r="AX418" s="25">
        <v>3</v>
      </c>
      <c r="AY418" s="25">
        <v>22</v>
      </c>
      <c r="AZ418" s="25">
        <v>9</v>
      </c>
      <c r="BA418" s="25">
        <v>3</v>
      </c>
      <c r="BB418" s="25">
        <v>4</v>
      </c>
      <c r="BC418" s="25">
        <v>6</v>
      </c>
      <c r="BD418" s="25">
        <v>10</v>
      </c>
      <c r="BE418" s="25" t="s">
        <v>32</v>
      </c>
      <c r="BF418" s="25" t="s">
        <v>32</v>
      </c>
      <c r="BG418" s="25" t="s">
        <v>32</v>
      </c>
      <c r="BH418" s="25">
        <v>10</v>
      </c>
    </row>
    <row r="419" spans="1:60" s="26" customFormat="1" ht="12.75">
      <c r="A419" s="25" t="s">
        <v>589</v>
      </c>
      <c r="B419" s="25">
        <v>35</v>
      </c>
      <c r="C419" s="25">
        <v>53</v>
      </c>
      <c r="D419" s="25" t="s">
        <v>573</v>
      </c>
      <c r="E419" s="25" t="s">
        <v>573</v>
      </c>
      <c r="F419" s="23">
        <v>801</v>
      </c>
      <c r="G419" s="23">
        <v>187</v>
      </c>
      <c r="H419" s="27">
        <v>40</v>
      </c>
      <c r="I419" s="27">
        <v>73</v>
      </c>
      <c r="J419" s="27">
        <v>74</v>
      </c>
      <c r="K419" s="23">
        <v>192</v>
      </c>
      <c r="L419" s="27">
        <v>33</v>
      </c>
      <c r="M419" s="27">
        <v>61</v>
      </c>
      <c r="N419" s="27">
        <v>67</v>
      </c>
      <c r="O419" s="27">
        <v>31</v>
      </c>
      <c r="P419" s="23">
        <v>140</v>
      </c>
      <c r="Q419" s="28">
        <v>22</v>
      </c>
      <c r="R419" s="28">
        <v>44</v>
      </c>
      <c r="S419" s="28">
        <v>42</v>
      </c>
      <c r="T419" s="28">
        <v>32</v>
      </c>
      <c r="U419" s="25">
        <v>89</v>
      </c>
      <c r="V419" s="25">
        <v>6</v>
      </c>
      <c r="W419" s="25">
        <v>23</v>
      </c>
      <c r="X419" s="25">
        <v>31</v>
      </c>
      <c r="Y419" s="25">
        <v>29</v>
      </c>
      <c r="Z419" s="25">
        <v>73</v>
      </c>
      <c r="AA419" s="25">
        <v>4</v>
      </c>
      <c r="AB419" s="25">
        <v>17</v>
      </c>
      <c r="AC419" s="25">
        <v>31</v>
      </c>
      <c r="AD419" s="25">
        <v>21</v>
      </c>
      <c r="AE419" s="25">
        <v>40</v>
      </c>
      <c r="AF419" s="25">
        <v>7</v>
      </c>
      <c r="AG419" s="25">
        <v>6</v>
      </c>
      <c r="AH419" s="25">
        <v>4</v>
      </c>
      <c r="AI419" s="25">
        <v>23</v>
      </c>
      <c r="AJ419" s="25">
        <v>25</v>
      </c>
      <c r="AK419" s="25">
        <v>4</v>
      </c>
      <c r="AL419" s="25">
        <v>5</v>
      </c>
      <c r="AM419" s="25">
        <v>9</v>
      </c>
      <c r="AN419" s="25">
        <v>7</v>
      </c>
      <c r="AO419" s="25">
        <v>19</v>
      </c>
      <c r="AP419" s="25">
        <v>7</v>
      </c>
      <c r="AQ419" s="25">
        <v>2</v>
      </c>
      <c r="AR419" s="25">
        <v>2</v>
      </c>
      <c r="AS419" s="25">
        <v>8</v>
      </c>
      <c r="AT419" s="25">
        <v>11</v>
      </c>
      <c r="AU419" s="25">
        <v>4</v>
      </c>
      <c r="AV419" s="25">
        <v>5</v>
      </c>
      <c r="AW419" s="25">
        <v>0</v>
      </c>
      <c r="AX419" s="25">
        <v>2</v>
      </c>
      <c r="AY419" s="25">
        <v>18</v>
      </c>
      <c r="AZ419" s="25">
        <v>5</v>
      </c>
      <c r="BA419" s="25">
        <v>3</v>
      </c>
      <c r="BB419" s="25">
        <v>3</v>
      </c>
      <c r="BC419" s="25">
        <v>7</v>
      </c>
      <c r="BD419" s="25">
        <v>7</v>
      </c>
      <c r="BE419" s="25" t="s">
        <v>32</v>
      </c>
      <c r="BF419" s="25" t="s">
        <v>32</v>
      </c>
      <c r="BG419" s="25" t="s">
        <v>32</v>
      </c>
      <c r="BH419" s="25">
        <v>7</v>
      </c>
    </row>
    <row r="420" spans="1:60" s="26" customFormat="1" ht="12.75">
      <c r="A420" s="25" t="s">
        <v>590</v>
      </c>
      <c r="B420" s="25">
        <v>35</v>
      </c>
      <c r="C420" s="25">
        <v>53</v>
      </c>
      <c r="D420" s="25" t="s">
        <v>573</v>
      </c>
      <c r="E420" s="25" t="s">
        <v>573</v>
      </c>
      <c r="F420" s="23">
        <v>690</v>
      </c>
      <c r="G420" s="23">
        <v>193</v>
      </c>
      <c r="H420" s="27">
        <v>41</v>
      </c>
      <c r="I420" s="27">
        <v>69</v>
      </c>
      <c r="J420" s="27">
        <v>83</v>
      </c>
      <c r="K420" s="23">
        <v>136</v>
      </c>
      <c r="L420" s="27">
        <v>28</v>
      </c>
      <c r="M420" s="27">
        <v>21</v>
      </c>
      <c r="N420" s="27">
        <v>49</v>
      </c>
      <c r="O420" s="27">
        <v>38</v>
      </c>
      <c r="P420" s="23">
        <v>95</v>
      </c>
      <c r="Q420" s="28">
        <v>15</v>
      </c>
      <c r="R420" s="28">
        <v>27</v>
      </c>
      <c r="S420" s="28">
        <v>24</v>
      </c>
      <c r="T420" s="28">
        <v>29</v>
      </c>
      <c r="U420" s="25">
        <v>93</v>
      </c>
      <c r="V420" s="25">
        <v>9</v>
      </c>
      <c r="W420" s="25">
        <v>29</v>
      </c>
      <c r="X420" s="25">
        <v>32</v>
      </c>
      <c r="Y420" s="25">
        <v>23</v>
      </c>
      <c r="Z420" s="25">
        <v>58</v>
      </c>
      <c r="AA420" s="25">
        <v>4</v>
      </c>
      <c r="AB420" s="25">
        <v>15</v>
      </c>
      <c r="AC420" s="25">
        <v>23</v>
      </c>
      <c r="AD420" s="25">
        <v>16</v>
      </c>
      <c r="AE420" s="25">
        <v>33</v>
      </c>
      <c r="AF420" s="25">
        <v>13</v>
      </c>
      <c r="AG420" s="25">
        <v>3</v>
      </c>
      <c r="AH420" s="25">
        <v>5</v>
      </c>
      <c r="AI420" s="25">
        <v>12</v>
      </c>
      <c r="AJ420" s="25">
        <v>23</v>
      </c>
      <c r="AK420" s="25">
        <v>6</v>
      </c>
      <c r="AL420" s="25">
        <v>1</v>
      </c>
      <c r="AM420" s="25">
        <v>6</v>
      </c>
      <c r="AN420" s="25">
        <v>10</v>
      </c>
      <c r="AO420" s="25">
        <v>22</v>
      </c>
      <c r="AP420" s="25">
        <v>7</v>
      </c>
      <c r="AQ420" s="25">
        <v>6</v>
      </c>
      <c r="AR420" s="25">
        <v>3</v>
      </c>
      <c r="AS420" s="25">
        <v>6</v>
      </c>
      <c r="AT420" s="25">
        <v>14</v>
      </c>
      <c r="AU420" s="25">
        <v>2</v>
      </c>
      <c r="AV420" s="25">
        <v>3</v>
      </c>
      <c r="AW420" s="25">
        <v>3</v>
      </c>
      <c r="AX420" s="25">
        <v>6</v>
      </c>
      <c r="AY420" s="25">
        <v>21</v>
      </c>
      <c r="AZ420" s="25">
        <v>4</v>
      </c>
      <c r="BA420" s="25">
        <v>4</v>
      </c>
      <c r="BB420" s="25">
        <v>4</v>
      </c>
      <c r="BC420" s="25">
        <v>9</v>
      </c>
      <c r="BD420" s="25">
        <v>2</v>
      </c>
      <c r="BE420" s="25" t="s">
        <v>32</v>
      </c>
      <c r="BF420" s="25" t="s">
        <v>32</v>
      </c>
      <c r="BG420" s="25" t="s">
        <v>32</v>
      </c>
      <c r="BH420" s="25">
        <v>2</v>
      </c>
    </row>
    <row r="421" spans="1:60" s="26" customFormat="1" ht="12.75">
      <c r="A421" s="25" t="s">
        <v>591</v>
      </c>
      <c r="B421" s="25">
        <v>35</v>
      </c>
      <c r="C421" s="25">
        <v>53</v>
      </c>
      <c r="D421" s="25" t="s">
        <v>573</v>
      </c>
      <c r="E421" s="25" t="s">
        <v>573</v>
      </c>
      <c r="F421" s="23">
        <v>1012</v>
      </c>
      <c r="G421" s="23">
        <v>235</v>
      </c>
      <c r="H421" s="27">
        <v>39</v>
      </c>
      <c r="I421" s="27">
        <v>108</v>
      </c>
      <c r="J421" s="27">
        <v>88</v>
      </c>
      <c r="K421" s="23">
        <v>244</v>
      </c>
      <c r="L421" s="27">
        <v>25</v>
      </c>
      <c r="M421" s="27">
        <v>71</v>
      </c>
      <c r="N421" s="27">
        <v>91</v>
      </c>
      <c r="O421" s="27">
        <v>57</v>
      </c>
      <c r="P421" s="23">
        <v>183</v>
      </c>
      <c r="Q421" s="28">
        <v>19</v>
      </c>
      <c r="R421" s="28">
        <v>59</v>
      </c>
      <c r="S421" s="28">
        <v>54</v>
      </c>
      <c r="T421" s="28">
        <v>51</v>
      </c>
      <c r="U421" s="25">
        <v>122</v>
      </c>
      <c r="V421" s="25">
        <v>13</v>
      </c>
      <c r="W421" s="25">
        <v>33</v>
      </c>
      <c r="X421" s="25">
        <v>38</v>
      </c>
      <c r="Y421" s="25">
        <v>38</v>
      </c>
      <c r="Z421" s="25">
        <v>91</v>
      </c>
      <c r="AA421" s="25">
        <v>14</v>
      </c>
      <c r="AB421" s="25">
        <v>18</v>
      </c>
      <c r="AC421" s="25">
        <v>39</v>
      </c>
      <c r="AD421" s="25">
        <v>20</v>
      </c>
      <c r="AE421" s="25">
        <v>44</v>
      </c>
      <c r="AF421" s="25">
        <v>8</v>
      </c>
      <c r="AG421" s="25">
        <v>11</v>
      </c>
      <c r="AH421" s="25">
        <v>12</v>
      </c>
      <c r="AI421" s="25">
        <v>13</v>
      </c>
      <c r="AJ421" s="25">
        <v>40</v>
      </c>
      <c r="AK421" s="25">
        <v>9</v>
      </c>
      <c r="AL421" s="25">
        <v>11</v>
      </c>
      <c r="AM421" s="25">
        <v>3</v>
      </c>
      <c r="AN421" s="25">
        <v>17</v>
      </c>
      <c r="AO421" s="25">
        <v>24</v>
      </c>
      <c r="AP421" s="25">
        <v>5</v>
      </c>
      <c r="AQ421" s="25">
        <v>2</v>
      </c>
      <c r="AR421" s="25">
        <v>5</v>
      </c>
      <c r="AS421" s="25">
        <v>12</v>
      </c>
      <c r="AT421" s="25">
        <v>12</v>
      </c>
      <c r="AU421" s="25">
        <v>4</v>
      </c>
      <c r="AV421" s="25">
        <v>2</v>
      </c>
      <c r="AW421" s="25">
        <v>3</v>
      </c>
      <c r="AX421" s="25">
        <v>3</v>
      </c>
      <c r="AY421" s="25">
        <v>14</v>
      </c>
      <c r="AZ421" s="25">
        <v>4</v>
      </c>
      <c r="BA421" s="25">
        <v>3</v>
      </c>
      <c r="BB421" s="25">
        <v>1</v>
      </c>
      <c r="BC421" s="25">
        <v>6</v>
      </c>
      <c r="BD421" s="25">
        <v>3</v>
      </c>
      <c r="BE421" s="25" t="s">
        <v>32</v>
      </c>
      <c r="BF421" s="25" t="s">
        <v>32</v>
      </c>
      <c r="BG421" s="25" t="s">
        <v>32</v>
      </c>
      <c r="BH421" s="25">
        <v>3</v>
      </c>
    </row>
    <row r="422" spans="1:60" s="26" customFormat="1" ht="12.75">
      <c r="A422" s="25" t="s">
        <v>592</v>
      </c>
      <c r="B422" s="25">
        <v>35</v>
      </c>
      <c r="C422" s="25">
        <v>53</v>
      </c>
      <c r="D422" s="25" t="s">
        <v>573</v>
      </c>
      <c r="E422" s="25" t="s">
        <v>573</v>
      </c>
      <c r="F422" s="23">
        <v>7145</v>
      </c>
      <c r="G422" s="23">
        <v>1288</v>
      </c>
      <c r="H422" s="27">
        <v>341</v>
      </c>
      <c r="I422" s="27">
        <v>502</v>
      </c>
      <c r="J422" s="27">
        <v>445</v>
      </c>
      <c r="K422" s="23">
        <v>1366</v>
      </c>
      <c r="L422" s="27">
        <v>287</v>
      </c>
      <c r="M422" s="27">
        <v>348</v>
      </c>
      <c r="N422" s="27">
        <v>372</v>
      </c>
      <c r="O422" s="27">
        <v>359</v>
      </c>
      <c r="P422" s="23">
        <v>1040</v>
      </c>
      <c r="Q422" s="28">
        <v>215</v>
      </c>
      <c r="R422" s="28">
        <v>260</v>
      </c>
      <c r="S422" s="28">
        <v>317</v>
      </c>
      <c r="T422" s="28">
        <v>248</v>
      </c>
      <c r="U422" s="25">
        <v>814</v>
      </c>
      <c r="V422" s="25">
        <v>172</v>
      </c>
      <c r="W422" s="25">
        <v>214</v>
      </c>
      <c r="X422" s="25">
        <v>222</v>
      </c>
      <c r="Y422" s="25">
        <v>206</v>
      </c>
      <c r="Z422" s="25">
        <v>624</v>
      </c>
      <c r="AA422" s="25">
        <v>139</v>
      </c>
      <c r="AB422" s="25">
        <v>147</v>
      </c>
      <c r="AC422" s="25">
        <v>174</v>
      </c>
      <c r="AD422" s="25">
        <v>164</v>
      </c>
      <c r="AE422" s="25">
        <v>502</v>
      </c>
      <c r="AF422" s="25">
        <v>147</v>
      </c>
      <c r="AG422" s="25">
        <v>103</v>
      </c>
      <c r="AH422" s="25">
        <v>103</v>
      </c>
      <c r="AI422" s="25">
        <v>149</v>
      </c>
      <c r="AJ422" s="25">
        <v>395</v>
      </c>
      <c r="AK422" s="25">
        <v>138</v>
      </c>
      <c r="AL422" s="25">
        <v>69</v>
      </c>
      <c r="AM422" s="25">
        <v>78</v>
      </c>
      <c r="AN422" s="25">
        <v>110</v>
      </c>
      <c r="AO422" s="25">
        <v>396</v>
      </c>
      <c r="AP422" s="25">
        <v>126</v>
      </c>
      <c r="AQ422" s="25">
        <v>73</v>
      </c>
      <c r="AR422" s="25">
        <v>79</v>
      </c>
      <c r="AS422" s="25">
        <v>118</v>
      </c>
      <c r="AT422" s="25">
        <v>292</v>
      </c>
      <c r="AU422" s="25">
        <v>112</v>
      </c>
      <c r="AV422" s="25">
        <v>60</v>
      </c>
      <c r="AW422" s="25">
        <v>41</v>
      </c>
      <c r="AX422" s="25">
        <v>79</v>
      </c>
      <c r="AY422" s="25">
        <v>341</v>
      </c>
      <c r="AZ422" s="25">
        <v>100</v>
      </c>
      <c r="BA422" s="25">
        <v>63</v>
      </c>
      <c r="BB422" s="25">
        <v>84</v>
      </c>
      <c r="BC422" s="25">
        <v>94</v>
      </c>
      <c r="BD422" s="25">
        <v>87</v>
      </c>
      <c r="BE422" s="25" t="s">
        <v>32</v>
      </c>
      <c r="BF422" s="25" t="s">
        <v>32</v>
      </c>
      <c r="BG422" s="25" t="s">
        <v>32</v>
      </c>
      <c r="BH422" s="25">
        <v>87</v>
      </c>
    </row>
    <row r="423" spans="1:60" s="26" customFormat="1" ht="12.75">
      <c r="A423" s="25" t="s">
        <v>593</v>
      </c>
      <c r="B423" s="25">
        <v>35</v>
      </c>
      <c r="C423" s="25">
        <v>53</v>
      </c>
      <c r="D423" s="25" t="s">
        <v>573</v>
      </c>
      <c r="E423" s="25" t="s">
        <v>573</v>
      </c>
      <c r="F423" s="23">
        <v>887</v>
      </c>
      <c r="G423" s="23">
        <v>236</v>
      </c>
      <c r="H423" s="27">
        <v>50</v>
      </c>
      <c r="I423" s="27">
        <v>69</v>
      </c>
      <c r="J423" s="27">
        <v>117</v>
      </c>
      <c r="K423" s="23">
        <v>231</v>
      </c>
      <c r="L423" s="27">
        <v>35</v>
      </c>
      <c r="M423" s="27">
        <v>63</v>
      </c>
      <c r="N423" s="27">
        <v>59</v>
      </c>
      <c r="O423" s="27">
        <v>74</v>
      </c>
      <c r="P423" s="23">
        <v>154</v>
      </c>
      <c r="Q423" s="28">
        <v>18</v>
      </c>
      <c r="R423" s="28">
        <v>49</v>
      </c>
      <c r="S423" s="28">
        <v>44</v>
      </c>
      <c r="T423" s="28">
        <v>43</v>
      </c>
      <c r="U423" s="25">
        <v>104</v>
      </c>
      <c r="V423" s="25">
        <v>15</v>
      </c>
      <c r="W423" s="25">
        <v>29</v>
      </c>
      <c r="X423" s="25">
        <v>31</v>
      </c>
      <c r="Y423" s="25">
        <v>29</v>
      </c>
      <c r="Z423" s="25">
        <v>62</v>
      </c>
      <c r="AA423" s="25">
        <v>6</v>
      </c>
      <c r="AB423" s="25">
        <v>21</v>
      </c>
      <c r="AC423" s="25">
        <v>19</v>
      </c>
      <c r="AD423" s="25">
        <v>16</v>
      </c>
      <c r="AE423" s="25">
        <v>38</v>
      </c>
      <c r="AF423" s="25">
        <v>9</v>
      </c>
      <c r="AG423" s="25">
        <v>10</v>
      </c>
      <c r="AH423" s="25">
        <v>5</v>
      </c>
      <c r="AI423" s="25">
        <v>14</v>
      </c>
      <c r="AJ423" s="25">
        <v>20</v>
      </c>
      <c r="AK423" s="25">
        <v>8</v>
      </c>
      <c r="AL423" s="25">
        <v>0</v>
      </c>
      <c r="AM423" s="25">
        <v>4</v>
      </c>
      <c r="AN423" s="25">
        <v>8</v>
      </c>
      <c r="AO423" s="25">
        <v>16</v>
      </c>
      <c r="AP423" s="25">
        <v>6</v>
      </c>
      <c r="AQ423" s="25">
        <v>1</v>
      </c>
      <c r="AR423" s="25">
        <v>2</v>
      </c>
      <c r="AS423" s="25">
        <v>7</v>
      </c>
      <c r="AT423" s="25">
        <v>14</v>
      </c>
      <c r="AU423" s="25">
        <v>4</v>
      </c>
      <c r="AV423" s="25">
        <v>2</v>
      </c>
      <c r="AW423" s="25">
        <v>3</v>
      </c>
      <c r="AX423" s="25">
        <v>5</v>
      </c>
      <c r="AY423" s="25">
        <v>11</v>
      </c>
      <c r="AZ423" s="25">
        <v>7</v>
      </c>
      <c r="BA423" s="25">
        <v>1</v>
      </c>
      <c r="BB423" s="25">
        <v>0</v>
      </c>
      <c r="BC423" s="25">
        <v>3</v>
      </c>
      <c r="BD423" s="25">
        <v>1</v>
      </c>
      <c r="BE423" s="25" t="s">
        <v>32</v>
      </c>
      <c r="BF423" s="25" t="s">
        <v>32</v>
      </c>
      <c r="BG423" s="25" t="s">
        <v>32</v>
      </c>
      <c r="BH423" s="25">
        <v>1</v>
      </c>
    </row>
    <row r="424" spans="1:60" s="26" customFormat="1" ht="12.75">
      <c r="A424" s="25" t="s">
        <v>594</v>
      </c>
      <c r="B424" s="25">
        <v>35</v>
      </c>
      <c r="C424" s="25">
        <v>53</v>
      </c>
      <c r="D424" s="25" t="s">
        <v>573</v>
      </c>
      <c r="E424" s="25" t="s">
        <v>595</v>
      </c>
      <c r="F424" s="23">
        <v>1455</v>
      </c>
      <c r="G424" s="23">
        <v>300</v>
      </c>
      <c r="H424" s="27">
        <v>78</v>
      </c>
      <c r="I424" s="27">
        <v>123</v>
      </c>
      <c r="J424" s="27">
        <v>99</v>
      </c>
      <c r="K424" s="23">
        <v>367</v>
      </c>
      <c r="L424" s="27">
        <v>72</v>
      </c>
      <c r="M424" s="27">
        <v>109</v>
      </c>
      <c r="N424" s="27">
        <v>116</v>
      </c>
      <c r="O424" s="27">
        <v>70</v>
      </c>
      <c r="P424" s="23">
        <v>230</v>
      </c>
      <c r="Q424" s="28">
        <v>26</v>
      </c>
      <c r="R424" s="28">
        <v>39</v>
      </c>
      <c r="S424" s="28">
        <v>86</v>
      </c>
      <c r="T424" s="28">
        <v>79</v>
      </c>
      <c r="U424" s="25">
        <v>195</v>
      </c>
      <c r="V424" s="25">
        <v>20</v>
      </c>
      <c r="W424" s="25">
        <v>50</v>
      </c>
      <c r="X424" s="25">
        <v>70</v>
      </c>
      <c r="Y424" s="25">
        <v>55</v>
      </c>
      <c r="Z424" s="25">
        <v>129</v>
      </c>
      <c r="AA424" s="25">
        <v>14</v>
      </c>
      <c r="AB424" s="25">
        <v>32</v>
      </c>
      <c r="AC424" s="25">
        <v>52</v>
      </c>
      <c r="AD424" s="25">
        <v>31</v>
      </c>
      <c r="AE424" s="25">
        <v>85</v>
      </c>
      <c r="AF424" s="25">
        <v>24</v>
      </c>
      <c r="AG424" s="25">
        <v>13</v>
      </c>
      <c r="AH424" s="25">
        <v>13</v>
      </c>
      <c r="AI424" s="25">
        <v>35</v>
      </c>
      <c r="AJ424" s="25">
        <v>49</v>
      </c>
      <c r="AK424" s="25">
        <v>9</v>
      </c>
      <c r="AL424" s="25">
        <v>13</v>
      </c>
      <c r="AM424" s="25">
        <v>14</v>
      </c>
      <c r="AN424" s="25">
        <v>13</v>
      </c>
      <c r="AO424" s="25">
        <v>36</v>
      </c>
      <c r="AP424" s="25">
        <v>13</v>
      </c>
      <c r="AQ424" s="25">
        <v>6</v>
      </c>
      <c r="AR424" s="25">
        <v>9</v>
      </c>
      <c r="AS424" s="25">
        <v>8</v>
      </c>
      <c r="AT424" s="25">
        <v>25</v>
      </c>
      <c r="AU424" s="25">
        <v>3</v>
      </c>
      <c r="AV424" s="25">
        <v>3</v>
      </c>
      <c r="AW424" s="25">
        <v>6</v>
      </c>
      <c r="AX424" s="25">
        <v>13</v>
      </c>
      <c r="AY424" s="25">
        <v>36</v>
      </c>
      <c r="AZ424" s="25">
        <v>7</v>
      </c>
      <c r="BA424" s="25">
        <v>5</v>
      </c>
      <c r="BB424" s="25">
        <v>9</v>
      </c>
      <c r="BC424" s="25">
        <v>15</v>
      </c>
      <c r="BD424" s="25">
        <v>3</v>
      </c>
      <c r="BE424" s="25" t="s">
        <v>32</v>
      </c>
      <c r="BF424" s="25" t="s">
        <v>32</v>
      </c>
      <c r="BG424" s="25" t="s">
        <v>32</v>
      </c>
      <c r="BH424" s="25">
        <v>3</v>
      </c>
    </row>
    <row r="425" spans="1:60" s="26" customFormat="1" ht="12.75">
      <c r="A425" s="25" t="s">
        <v>596</v>
      </c>
      <c r="B425" s="25">
        <v>44</v>
      </c>
      <c r="C425" s="25">
        <v>52</v>
      </c>
      <c r="D425" s="25" t="s">
        <v>573</v>
      </c>
      <c r="E425" s="25" t="s">
        <v>597</v>
      </c>
      <c r="F425" s="23">
        <v>494</v>
      </c>
      <c r="G425" s="23">
        <v>92</v>
      </c>
      <c r="H425" s="27">
        <v>16</v>
      </c>
      <c r="I425" s="27">
        <v>35</v>
      </c>
      <c r="J425" s="27">
        <v>41</v>
      </c>
      <c r="K425" s="23">
        <v>154</v>
      </c>
      <c r="L425" s="27">
        <v>18</v>
      </c>
      <c r="M425" s="27">
        <v>53</v>
      </c>
      <c r="N425" s="27">
        <v>44</v>
      </c>
      <c r="O425" s="27">
        <v>39</v>
      </c>
      <c r="P425" s="23">
        <v>83</v>
      </c>
      <c r="Q425" s="28">
        <v>11</v>
      </c>
      <c r="R425" s="28">
        <v>14</v>
      </c>
      <c r="S425" s="28">
        <v>38</v>
      </c>
      <c r="T425" s="28">
        <v>20</v>
      </c>
      <c r="U425" s="25">
        <v>43</v>
      </c>
      <c r="V425" s="25">
        <v>3</v>
      </c>
      <c r="W425" s="25">
        <v>8</v>
      </c>
      <c r="X425" s="25">
        <v>21</v>
      </c>
      <c r="Y425" s="25">
        <v>11</v>
      </c>
      <c r="Z425" s="25">
        <v>42</v>
      </c>
      <c r="AA425" s="25">
        <v>6</v>
      </c>
      <c r="AB425" s="25">
        <v>9</v>
      </c>
      <c r="AC425" s="25">
        <v>15</v>
      </c>
      <c r="AD425" s="25">
        <v>12</v>
      </c>
      <c r="AE425" s="25">
        <v>24</v>
      </c>
      <c r="AF425" s="25">
        <v>5</v>
      </c>
      <c r="AG425" s="25">
        <v>7</v>
      </c>
      <c r="AH425" s="25">
        <v>3</v>
      </c>
      <c r="AI425" s="25">
        <v>9</v>
      </c>
      <c r="AJ425" s="25">
        <v>22</v>
      </c>
      <c r="AK425" s="25">
        <v>2</v>
      </c>
      <c r="AL425" s="25">
        <v>4</v>
      </c>
      <c r="AM425" s="25">
        <v>3</v>
      </c>
      <c r="AN425" s="25">
        <v>13</v>
      </c>
      <c r="AO425" s="25">
        <v>11</v>
      </c>
      <c r="AP425" s="25">
        <v>1</v>
      </c>
      <c r="AQ425" s="25">
        <v>2</v>
      </c>
      <c r="AR425" s="25">
        <v>2</v>
      </c>
      <c r="AS425" s="25">
        <v>6</v>
      </c>
      <c r="AT425" s="25">
        <v>7</v>
      </c>
      <c r="AU425" s="25">
        <v>1</v>
      </c>
      <c r="AV425" s="25">
        <v>0</v>
      </c>
      <c r="AW425" s="25">
        <v>0</v>
      </c>
      <c r="AX425" s="25">
        <v>6</v>
      </c>
      <c r="AY425" s="25">
        <v>9</v>
      </c>
      <c r="AZ425" s="25">
        <v>6</v>
      </c>
      <c r="BA425" s="25">
        <v>2</v>
      </c>
      <c r="BB425" s="25">
        <v>0</v>
      </c>
      <c r="BC425" s="25">
        <v>1</v>
      </c>
      <c r="BD425" s="25">
        <v>7</v>
      </c>
      <c r="BE425" s="25" t="s">
        <v>32</v>
      </c>
      <c r="BF425" s="25" t="s">
        <v>32</v>
      </c>
      <c r="BG425" s="25" t="s">
        <v>32</v>
      </c>
      <c r="BH425" s="25">
        <v>7</v>
      </c>
    </row>
    <row r="426" spans="1:60" s="26" customFormat="1" ht="12.75">
      <c r="A426" s="25" t="s">
        <v>598</v>
      </c>
      <c r="B426" s="25">
        <v>44</v>
      </c>
      <c r="C426" s="25">
        <v>52</v>
      </c>
      <c r="D426" s="25" t="s">
        <v>573</v>
      </c>
      <c r="E426" s="25" t="s">
        <v>597</v>
      </c>
      <c r="F426" s="23">
        <v>10780</v>
      </c>
      <c r="G426" s="23">
        <v>2460</v>
      </c>
      <c r="H426" s="27">
        <v>679</v>
      </c>
      <c r="I426" s="27">
        <v>945</v>
      </c>
      <c r="J426" s="27">
        <v>836</v>
      </c>
      <c r="K426" s="23">
        <v>2250</v>
      </c>
      <c r="L426" s="27">
        <v>464</v>
      </c>
      <c r="M426" s="27">
        <v>587</v>
      </c>
      <c r="N426" s="27">
        <v>560</v>
      </c>
      <c r="O426" s="27">
        <v>639</v>
      </c>
      <c r="P426" s="23">
        <v>1538</v>
      </c>
      <c r="Q426" s="28">
        <v>361</v>
      </c>
      <c r="R426" s="28">
        <v>415</v>
      </c>
      <c r="S426" s="28">
        <v>289</v>
      </c>
      <c r="T426" s="28">
        <v>473</v>
      </c>
      <c r="U426" s="27">
        <v>1201</v>
      </c>
      <c r="V426" s="25">
        <v>238</v>
      </c>
      <c r="W426" s="25">
        <v>325</v>
      </c>
      <c r="X426" s="25">
        <v>265</v>
      </c>
      <c r="Y426" s="25">
        <v>373</v>
      </c>
      <c r="Z426" s="25">
        <v>777</v>
      </c>
      <c r="AA426" s="25">
        <v>164</v>
      </c>
      <c r="AB426" s="25">
        <v>186</v>
      </c>
      <c r="AC426" s="25">
        <v>172</v>
      </c>
      <c r="AD426" s="25">
        <v>255</v>
      </c>
      <c r="AE426" s="25">
        <v>666</v>
      </c>
      <c r="AF426" s="25">
        <v>209</v>
      </c>
      <c r="AG426" s="25">
        <v>112</v>
      </c>
      <c r="AH426" s="25">
        <v>145</v>
      </c>
      <c r="AI426" s="25">
        <v>200</v>
      </c>
      <c r="AJ426" s="25">
        <v>525</v>
      </c>
      <c r="AK426" s="25">
        <v>151</v>
      </c>
      <c r="AL426" s="25">
        <v>116</v>
      </c>
      <c r="AM426" s="25">
        <v>121</v>
      </c>
      <c r="AN426" s="25">
        <v>137</v>
      </c>
      <c r="AO426" s="25">
        <v>424</v>
      </c>
      <c r="AP426" s="25">
        <v>141</v>
      </c>
      <c r="AQ426" s="25">
        <v>74</v>
      </c>
      <c r="AR426" s="25">
        <v>91</v>
      </c>
      <c r="AS426" s="25">
        <v>118</v>
      </c>
      <c r="AT426" s="25">
        <v>390</v>
      </c>
      <c r="AU426" s="25">
        <v>154</v>
      </c>
      <c r="AV426" s="25">
        <v>81</v>
      </c>
      <c r="AW426" s="25">
        <v>55</v>
      </c>
      <c r="AX426" s="25">
        <v>100</v>
      </c>
      <c r="AY426" s="25">
        <v>412</v>
      </c>
      <c r="AZ426" s="25">
        <v>148</v>
      </c>
      <c r="BA426" s="25">
        <v>86</v>
      </c>
      <c r="BB426" s="25">
        <v>72</v>
      </c>
      <c r="BC426" s="25">
        <v>106</v>
      </c>
      <c r="BD426" s="25">
        <v>137</v>
      </c>
      <c r="BE426" s="25" t="s">
        <v>32</v>
      </c>
      <c r="BF426" s="25" t="s">
        <v>32</v>
      </c>
      <c r="BG426" s="25" t="s">
        <v>32</v>
      </c>
      <c r="BH426" s="25">
        <v>137</v>
      </c>
    </row>
    <row r="427" spans="1:60" s="26" customFormat="1" ht="12.75">
      <c r="A427" s="25" t="s">
        <v>599</v>
      </c>
      <c r="B427" s="25">
        <v>44</v>
      </c>
      <c r="C427" s="25">
        <v>52</v>
      </c>
      <c r="D427" s="25" t="s">
        <v>573</v>
      </c>
      <c r="E427" s="25" t="s">
        <v>600</v>
      </c>
      <c r="F427" s="23">
        <v>588</v>
      </c>
      <c r="G427" s="23">
        <v>110</v>
      </c>
      <c r="H427" s="27">
        <v>36</v>
      </c>
      <c r="I427" s="27">
        <v>54</v>
      </c>
      <c r="J427" s="27">
        <v>20</v>
      </c>
      <c r="K427" s="23">
        <v>153</v>
      </c>
      <c r="L427" s="27">
        <v>31</v>
      </c>
      <c r="M427" s="27">
        <v>50</v>
      </c>
      <c r="N427" s="27">
        <v>35</v>
      </c>
      <c r="O427" s="27">
        <v>37</v>
      </c>
      <c r="P427" s="23">
        <v>95</v>
      </c>
      <c r="Q427" s="28">
        <v>8</v>
      </c>
      <c r="R427" s="28">
        <v>26</v>
      </c>
      <c r="S427" s="28">
        <v>29</v>
      </c>
      <c r="T427" s="28">
        <v>32</v>
      </c>
      <c r="U427" s="25">
        <v>47</v>
      </c>
      <c r="V427" s="25">
        <v>12</v>
      </c>
      <c r="W427" s="25">
        <v>10</v>
      </c>
      <c r="X427" s="25">
        <v>21</v>
      </c>
      <c r="Y427" s="25">
        <v>4</v>
      </c>
      <c r="Z427" s="25">
        <v>76</v>
      </c>
      <c r="AA427" s="25">
        <v>14</v>
      </c>
      <c r="AB427" s="25">
        <v>19</v>
      </c>
      <c r="AC427" s="25">
        <v>22</v>
      </c>
      <c r="AD427" s="25">
        <v>21</v>
      </c>
      <c r="AE427" s="25">
        <v>31</v>
      </c>
      <c r="AF427" s="25">
        <v>6</v>
      </c>
      <c r="AG427" s="25">
        <v>10</v>
      </c>
      <c r="AH427" s="25">
        <v>7</v>
      </c>
      <c r="AI427" s="25">
        <v>8</v>
      </c>
      <c r="AJ427" s="25">
        <v>20</v>
      </c>
      <c r="AK427" s="25">
        <v>5</v>
      </c>
      <c r="AL427" s="25">
        <v>2</v>
      </c>
      <c r="AM427" s="25">
        <v>9</v>
      </c>
      <c r="AN427" s="25">
        <v>4</v>
      </c>
      <c r="AO427" s="25">
        <v>21</v>
      </c>
      <c r="AP427" s="25">
        <v>6</v>
      </c>
      <c r="AQ427" s="25">
        <v>2</v>
      </c>
      <c r="AR427" s="25">
        <v>3</v>
      </c>
      <c r="AS427" s="25">
        <v>10</v>
      </c>
      <c r="AT427" s="25">
        <v>12</v>
      </c>
      <c r="AU427" s="25">
        <v>3</v>
      </c>
      <c r="AV427" s="25">
        <v>1</v>
      </c>
      <c r="AW427" s="25">
        <v>5</v>
      </c>
      <c r="AX427" s="25">
        <v>3</v>
      </c>
      <c r="AY427" s="25">
        <v>15</v>
      </c>
      <c r="AZ427" s="25">
        <v>6</v>
      </c>
      <c r="BA427" s="25">
        <v>3</v>
      </c>
      <c r="BB427" s="25">
        <v>2</v>
      </c>
      <c r="BC427" s="25">
        <v>4</v>
      </c>
      <c r="BD427" s="25">
        <v>8</v>
      </c>
      <c r="BE427" s="25" t="s">
        <v>32</v>
      </c>
      <c r="BF427" s="25" t="s">
        <v>32</v>
      </c>
      <c r="BG427" s="25" t="s">
        <v>32</v>
      </c>
      <c r="BH427" s="25">
        <v>8</v>
      </c>
    </row>
    <row r="428" spans="1:60" s="26" customFormat="1" ht="12.75">
      <c r="A428" s="25" t="s">
        <v>601</v>
      </c>
      <c r="B428" s="25">
        <v>44</v>
      </c>
      <c r="C428" s="25">
        <v>52</v>
      </c>
      <c r="D428" s="25" t="s">
        <v>573</v>
      </c>
      <c r="E428" s="25" t="s">
        <v>600</v>
      </c>
      <c r="F428" s="23">
        <v>2596</v>
      </c>
      <c r="G428" s="23">
        <v>472</v>
      </c>
      <c r="H428" s="27">
        <v>88</v>
      </c>
      <c r="I428" s="27">
        <v>204</v>
      </c>
      <c r="J428" s="27">
        <v>180</v>
      </c>
      <c r="K428" s="23">
        <v>576</v>
      </c>
      <c r="L428" s="27">
        <v>94</v>
      </c>
      <c r="M428" s="27">
        <v>167</v>
      </c>
      <c r="N428" s="27">
        <v>122</v>
      </c>
      <c r="O428" s="27">
        <v>193</v>
      </c>
      <c r="P428" s="23">
        <v>375</v>
      </c>
      <c r="Q428" s="28">
        <v>65</v>
      </c>
      <c r="R428" s="28">
        <v>84</v>
      </c>
      <c r="S428" s="28">
        <v>107</v>
      </c>
      <c r="T428" s="28">
        <v>119</v>
      </c>
      <c r="U428" s="25">
        <v>319</v>
      </c>
      <c r="V428" s="25">
        <v>56</v>
      </c>
      <c r="W428" s="25">
        <v>89</v>
      </c>
      <c r="X428" s="25">
        <v>92</v>
      </c>
      <c r="Y428" s="25">
        <v>82</v>
      </c>
      <c r="Z428" s="25">
        <v>266</v>
      </c>
      <c r="AA428" s="25">
        <v>32</v>
      </c>
      <c r="AB428" s="25">
        <v>72</v>
      </c>
      <c r="AC428" s="25">
        <v>98</v>
      </c>
      <c r="AD428" s="25">
        <v>64</v>
      </c>
      <c r="AE428" s="25">
        <v>165</v>
      </c>
      <c r="AF428" s="25">
        <v>42</v>
      </c>
      <c r="AG428" s="25">
        <v>33</v>
      </c>
      <c r="AH428" s="25">
        <v>30</v>
      </c>
      <c r="AI428" s="25">
        <v>60</v>
      </c>
      <c r="AJ428" s="25">
        <v>133</v>
      </c>
      <c r="AK428" s="25">
        <v>37</v>
      </c>
      <c r="AL428" s="25">
        <v>20</v>
      </c>
      <c r="AM428" s="25">
        <v>26</v>
      </c>
      <c r="AN428" s="25">
        <v>50</v>
      </c>
      <c r="AO428" s="25">
        <v>94</v>
      </c>
      <c r="AP428" s="25">
        <v>21</v>
      </c>
      <c r="AQ428" s="25">
        <v>22</v>
      </c>
      <c r="AR428" s="25">
        <v>16</v>
      </c>
      <c r="AS428" s="25">
        <v>35</v>
      </c>
      <c r="AT428" s="25">
        <v>78</v>
      </c>
      <c r="AU428" s="25">
        <v>29</v>
      </c>
      <c r="AV428" s="25">
        <v>14</v>
      </c>
      <c r="AW428" s="25">
        <v>12</v>
      </c>
      <c r="AX428" s="25">
        <v>23</v>
      </c>
      <c r="AY428" s="25">
        <v>94</v>
      </c>
      <c r="AZ428" s="25">
        <v>30</v>
      </c>
      <c r="BA428" s="25">
        <v>30</v>
      </c>
      <c r="BB428" s="25">
        <v>7</v>
      </c>
      <c r="BC428" s="25">
        <v>27</v>
      </c>
      <c r="BD428" s="25">
        <v>24</v>
      </c>
      <c r="BE428" s="25" t="s">
        <v>32</v>
      </c>
      <c r="BF428" s="25" t="s">
        <v>32</v>
      </c>
      <c r="BG428" s="25" t="s">
        <v>32</v>
      </c>
      <c r="BH428" s="25">
        <v>24</v>
      </c>
    </row>
    <row r="429" spans="1:60" s="26" customFormat="1" ht="12.75">
      <c r="A429" s="25" t="s">
        <v>602</v>
      </c>
      <c r="B429" s="25">
        <v>56</v>
      </c>
      <c r="C429" s="25">
        <v>53</v>
      </c>
      <c r="D429" s="25" t="s">
        <v>573</v>
      </c>
      <c r="E429" s="25" t="s">
        <v>603</v>
      </c>
      <c r="F429" s="23">
        <v>895</v>
      </c>
      <c r="G429" s="23">
        <v>231</v>
      </c>
      <c r="H429" s="27">
        <v>39</v>
      </c>
      <c r="I429" s="27">
        <v>88</v>
      </c>
      <c r="J429" s="27">
        <v>104</v>
      </c>
      <c r="K429" s="23">
        <v>214</v>
      </c>
      <c r="L429" s="27">
        <v>26</v>
      </c>
      <c r="M429" s="27">
        <v>62</v>
      </c>
      <c r="N429" s="27">
        <v>78</v>
      </c>
      <c r="O429" s="27">
        <v>48</v>
      </c>
      <c r="P429" s="23">
        <v>122</v>
      </c>
      <c r="Q429" s="28">
        <v>15</v>
      </c>
      <c r="R429" s="28">
        <v>22</v>
      </c>
      <c r="S429" s="28">
        <v>46</v>
      </c>
      <c r="T429" s="28">
        <v>39</v>
      </c>
      <c r="U429" s="25">
        <v>90</v>
      </c>
      <c r="V429" s="25">
        <v>6</v>
      </c>
      <c r="W429" s="25">
        <v>22</v>
      </c>
      <c r="X429" s="25">
        <v>27</v>
      </c>
      <c r="Y429" s="25">
        <v>35</v>
      </c>
      <c r="Z429" s="25">
        <v>66</v>
      </c>
      <c r="AA429" s="25">
        <v>8</v>
      </c>
      <c r="AB429" s="25">
        <v>19</v>
      </c>
      <c r="AC429" s="25">
        <v>26</v>
      </c>
      <c r="AD429" s="25">
        <v>13</v>
      </c>
      <c r="AE429" s="25">
        <v>52</v>
      </c>
      <c r="AF429" s="25">
        <v>12</v>
      </c>
      <c r="AG429" s="25">
        <v>11</v>
      </c>
      <c r="AH429" s="25">
        <v>5</v>
      </c>
      <c r="AI429" s="25">
        <v>24</v>
      </c>
      <c r="AJ429" s="25">
        <v>27</v>
      </c>
      <c r="AK429" s="25">
        <v>11</v>
      </c>
      <c r="AL429" s="25">
        <v>4</v>
      </c>
      <c r="AM429" s="25">
        <v>7</v>
      </c>
      <c r="AN429" s="25">
        <v>5</v>
      </c>
      <c r="AO429" s="25">
        <v>36</v>
      </c>
      <c r="AP429" s="25">
        <v>6</v>
      </c>
      <c r="AQ429" s="25">
        <v>15</v>
      </c>
      <c r="AR429" s="25">
        <v>5</v>
      </c>
      <c r="AS429" s="25">
        <v>10</v>
      </c>
      <c r="AT429" s="25">
        <v>21</v>
      </c>
      <c r="AU429" s="25">
        <v>6</v>
      </c>
      <c r="AV429" s="25">
        <v>3</v>
      </c>
      <c r="AW429" s="25">
        <v>4</v>
      </c>
      <c r="AX429" s="25">
        <v>8</v>
      </c>
      <c r="AY429" s="25">
        <v>25</v>
      </c>
      <c r="AZ429" s="25">
        <v>9</v>
      </c>
      <c r="BA429" s="25">
        <v>4</v>
      </c>
      <c r="BB429" s="25">
        <v>3</v>
      </c>
      <c r="BC429" s="25">
        <v>9</v>
      </c>
      <c r="BD429" s="25">
        <v>11</v>
      </c>
      <c r="BE429" s="25" t="s">
        <v>32</v>
      </c>
      <c r="BF429" s="25" t="s">
        <v>32</v>
      </c>
      <c r="BG429" s="25" t="s">
        <v>32</v>
      </c>
      <c r="BH429" s="25">
        <v>11</v>
      </c>
    </row>
    <row r="430" spans="1:60" s="26" customFormat="1" ht="12.75">
      <c r="A430" s="25" t="s">
        <v>604</v>
      </c>
      <c r="B430" s="25">
        <v>56</v>
      </c>
      <c r="C430" s="25">
        <v>53</v>
      </c>
      <c r="D430" s="25" t="s">
        <v>573</v>
      </c>
      <c r="E430" s="25" t="s">
        <v>603</v>
      </c>
      <c r="F430" s="23">
        <v>2505</v>
      </c>
      <c r="G430" s="23">
        <v>490</v>
      </c>
      <c r="H430" s="27">
        <v>107</v>
      </c>
      <c r="I430" s="27">
        <v>194</v>
      </c>
      <c r="J430" s="27">
        <v>189</v>
      </c>
      <c r="K430" s="23">
        <v>588</v>
      </c>
      <c r="L430" s="27">
        <v>108</v>
      </c>
      <c r="M430" s="27">
        <v>156</v>
      </c>
      <c r="N430" s="27">
        <v>181</v>
      </c>
      <c r="O430" s="27">
        <v>143</v>
      </c>
      <c r="P430" s="23">
        <v>397</v>
      </c>
      <c r="Q430" s="28">
        <v>54</v>
      </c>
      <c r="R430" s="28">
        <v>99</v>
      </c>
      <c r="S430" s="28">
        <v>139</v>
      </c>
      <c r="T430" s="28">
        <v>105</v>
      </c>
      <c r="U430" s="25">
        <v>327</v>
      </c>
      <c r="V430" s="25">
        <v>58</v>
      </c>
      <c r="W430" s="25">
        <v>69</v>
      </c>
      <c r="X430" s="25">
        <v>94</v>
      </c>
      <c r="Y430" s="25">
        <v>106</v>
      </c>
      <c r="Z430" s="25">
        <v>230</v>
      </c>
      <c r="AA430" s="25">
        <v>33</v>
      </c>
      <c r="AB430" s="25">
        <v>67</v>
      </c>
      <c r="AC430" s="25">
        <v>66</v>
      </c>
      <c r="AD430" s="25">
        <v>64</v>
      </c>
      <c r="AE430" s="25">
        <v>164</v>
      </c>
      <c r="AF430" s="25">
        <v>51</v>
      </c>
      <c r="AG430" s="25">
        <v>30</v>
      </c>
      <c r="AH430" s="25">
        <v>35</v>
      </c>
      <c r="AI430" s="25">
        <v>48</v>
      </c>
      <c r="AJ430" s="25">
        <v>103</v>
      </c>
      <c r="AK430" s="25">
        <v>32</v>
      </c>
      <c r="AL430" s="25">
        <v>18</v>
      </c>
      <c r="AM430" s="25">
        <v>19</v>
      </c>
      <c r="AN430" s="25">
        <v>34</v>
      </c>
      <c r="AO430" s="25">
        <v>67</v>
      </c>
      <c r="AP430" s="25">
        <v>28</v>
      </c>
      <c r="AQ430" s="25">
        <v>12</v>
      </c>
      <c r="AR430" s="25">
        <v>8</v>
      </c>
      <c r="AS430" s="25">
        <v>19</v>
      </c>
      <c r="AT430" s="25">
        <v>55</v>
      </c>
      <c r="AU430" s="25">
        <v>17</v>
      </c>
      <c r="AV430" s="25">
        <v>7</v>
      </c>
      <c r="AW430" s="25">
        <v>12</v>
      </c>
      <c r="AX430" s="25">
        <v>19</v>
      </c>
      <c r="AY430" s="25">
        <v>64</v>
      </c>
      <c r="AZ430" s="25">
        <v>22</v>
      </c>
      <c r="BA430" s="25">
        <v>12</v>
      </c>
      <c r="BB430" s="25">
        <v>7</v>
      </c>
      <c r="BC430" s="25">
        <v>23</v>
      </c>
      <c r="BD430" s="25">
        <v>20</v>
      </c>
      <c r="BE430" s="25" t="s">
        <v>32</v>
      </c>
      <c r="BF430" s="25" t="s">
        <v>32</v>
      </c>
      <c r="BG430" s="25" t="s">
        <v>32</v>
      </c>
      <c r="BH430" s="25">
        <v>20</v>
      </c>
    </row>
    <row r="431" spans="1:60" s="26" customFormat="1" ht="12.75">
      <c r="A431" s="25" t="s">
        <v>605</v>
      </c>
      <c r="B431" s="25">
        <v>56</v>
      </c>
      <c r="C431" s="25">
        <v>53</v>
      </c>
      <c r="D431" s="25" t="s">
        <v>573</v>
      </c>
      <c r="E431" s="25" t="s">
        <v>603</v>
      </c>
      <c r="F431" s="23">
        <v>517</v>
      </c>
      <c r="G431" s="23">
        <v>92</v>
      </c>
      <c r="H431" s="27">
        <v>18</v>
      </c>
      <c r="I431" s="27">
        <v>45</v>
      </c>
      <c r="J431" s="27">
        <v>29</v>
      </c>
      <c r="K431" s="23">
        <v>136</v>
      </c>
      <c r="L431" s="27">
        <v>15</v>
      </c>
      <c r="M431" s="27">
        <v>43</v>
      </c>
      <c r="N431" s="27">
        <v>22</v>
      </c>
      <c r="O431" s="27">
        <v>56</v>
      </c>
      <c r="P431" s="23">
        <v>70</v>
      </c>
      <c r="Q431" s="28">
        <v>9</v>
      </c>
      <c r="R431" s="28">
        <v>13</v>
      </c>
      <c r="S431" s="28">
        <v>18</v>
      </c>
      <c r="T431" s="28">
        <v>30</v>
      </c>
      <c r="U431" s="25">
        <v>63</v>
      </c>
      <c r="V431" s="25">
        <v>12</v>
      </c>
      <c r="W431" s="25">
        <v>19</v>
      </c>
      <c r="X431" s="25">
        <v>19</v>
      </c>
      <c r="Y431" s="25">
        <v>13</v>
      </c>
      <c r="Z431" s="25">
        <v>55</v>
      </c>
      <c r="AA431" s="25">
        <v>10</v>
      </c>
      <c r="AB431" s="25">
        <v>9</v>
      </c>
      <c r="AC431" s="25">
        <v>16</v>
      </c>
      <c r="AD431" s="25">
        <v>20</v>
      </c>
      <c r="AE431" s="25">
        <v>29</v>
      </c>
      <c r="AF431" s="25">
        <v>14</v>
      </c>
      <c r="AG431" s="25">
        <v>3</v>
      </c>
      <c r="AH431" s="25">
        <v>4</v>
      </c>
      <c r="AI431" s="25">
        <v>8</v>
      </c>
      <c r="AJ431" s="25">
        <v>21</v>
      </c>
      <c r="AK431" s="25">
        <v>4</v>
      </c>
      <c r="AL431" s="25">
        <v>4</v>
      </c>
      <c r="AM431" s="25">
        <v>7</v>
      </c>
      <c r="AN431" s="25">
        <v>6</v>
      </c>
      <c r="AO431" s="25">
        <v>10</v>
      </c>
      <c r="AP431" s="25">
        <v>4</v>
      </c>
      <c r="AQ431" s="25">
        <v>0</v>
      </c>
      <c r="AR431" s="25">
        <v>2</v>
      </c>
      <c r="AS431" s="25">
        <v>4</v>
      </c>
      <c r="AT431" s="25">
        <v>14</v>
      </c>
      <c r="AU431" s="25">
        <v>3</v>
      </c>
      <c r="AV431" s="25">
        <v>4</v>
      </c>
      <c r="AW431" s="25">
        <v>3</v>
      </c>
      <c r="AX431" s="25">
        <v>4</v>
      </c>
      <c r="AY431" s="25">
        <v>16</v>
      </c>
      <c r="AZ431" s="25">
        <v>2</v>
      </c>
      <c r="BA431" s="25">
        <v>7</v>
      </c>
      <c r="BB431" s="25">
        <v>2</v>
      </c>
      <c r="BC431" s="25">
        <v>5</v>
      </c>
      <c r="BD431" s="25">
        <v>11</v>
      </c>
      <c r="BE431" s="25" t="s">
        <v>32</v>
      </c>
      <c r="BF431" s="25" t="s">
        <v>32</v>
      </c>
      <c r="BG431" s="25" t="s">
        <v>32</v>
      </c>
      <c r="BH431" s="25">
        <v>11</v>
      </c>
    </row>
    <row r="432" spans="1:60" s="26" customFormat="1" ht="12.75">
      <c r="A432" s="25" t="s">
        <v>606</v>
      </c>
      <c r="B432" s="25">
        <v>56</v>
      </c>
      <c r="C432" s="25">
        <v>53</v>
      </c>
      <c r="D432" s="25" t="s">
        <v>573</v>
      </c>
      <c r="E432" s="25" t="s">
        <v>607</v>
      </c>
      <c r="F432" s="23">
        <v>550</v>
      </c>
      <c r="G432" s="23">
        <v>135</v>
      </c>
      <c r="H432" s="27">
        <v>27</v>
      </c>
      <c r="I432" s="27">
        <v>48</v>
      </c>
      <c r="J432" s="27">
        <v>60</v>
      </c>
      <c r="K432" s="23">
        <v>147</v>
      </c>
      <c r="L432" s="27">
        <v>23</v>
      </c>
      <c r="M432" s="27">
        <v>43</v>
      </c>
      <c r="N432" s="27">
        <v>44</v>
      </c>
      <c r="O432" s="27">
        <v>37</v>
      </c>
      <c r="P432" s="23">
        <v>75</v>
      </c>
      <c r="Q432" s="28">
        <v>10</v>
      </c>
      <c r="R432" s="28">
        <v>12</v>
      </c>
      <c r="S432" s="28">
        <v>25</v>
      </c>
      <c r="T432" s="28">
        <v>28</v>
      </c>
      <c r="U432" s="25">
        <v>58</v>
      </c>
      <c r="V432" s="25">
        <v>7</v>
      </c>
      <c r="W432" s="25">
        <v>18</v>
      </c>
      <c r="X432" s="25">
        <v>12</v>
      </c>
      <c r="Y432" s="25">
        <v>21</v>
      </c>
      <c r="Z432" s="25">
        <v>48</v>
      </c>
      <c r="AA432" s="25">
        <v>8</v>
      </c>
      <c r="AB432" s="25">
        <v>14</v>
      </c>
      <c r="AC432" s="25">
        <v>16</v>
      </c>
      <c r="AD432" s="25">
        <v>10</v>
      </c>
      <c r="AE432" s="25">
        <v>24</v>
      </c>
      <c r="AF432" s="25">
        <v>5</v>
      </c>
      <c r="AG432" s="25">
        <v>2</v>
      </c>
      <c r="AH432" s="25">
        <v>8</v>
      </c>
      <c r="AI432" s="25">
        <v>9</v>
      </c>
      <c r="AJ432" s="25">
        <v>22</v>
      </c>
      <c r="AK432" s="25">
        <v>9</v>
      </c>
      <c r="AL432" s="25">
        <v>2</v>
      </c>
      <c r="AM432" s="25">
        <v>2</v>
      </c>
      <c r="AN432" s="25">
        <v>9</v>
      </c>
      <c r="AO432" s="25">
        <v>16</v>
      </c>
      <c r="AP432" s="25">
        <v>5</v>
      </c>
      <c r="AQ432" s="25">
        <v>6</v>
      </c>
      <c r="AR432" s="25">
        <v>2</v>
      </c>
      <c r="AS432" s="25">
        <v>3</v>
      </c>
      <c r="AT432" s="25">
        <v>6</v>
      </c>
      <c r="AU432" s="25">
        <v>2</v>
      </c>
      <c r="AV432" s="25">
        <v>0</v>
      </c>
      <c r="AW432" s="25">
        <v>1</v>
      </c>
      <c r="AX432" s="25">
        <v>3</v>
      </c>
      <c r="AY432" s="25">
        <v>18</v>
      </c>
      <c r="AZ432" s="25">
        <v>6</v>
      </c>
      <c r="BA432" s="25">
        <v>5</v>
      </c>
      <c r="BB432" s="25">
        <v>3</v>
      </c>
      <c r="BC432" s="25">
        <v>4</v>
      </c>
      <c r="BD432" s="25">
        <v>1</v>
      </c>
      <c r="BE432" s="25" t="s">
        <v>32</v>
      </c>
      <c r="BF432" s="25" t="s">
        <v>32</v>
      </c>
      <c r="BG432" s="25" t="s">
        <v>32</v>
      </c>
      <c r="BH432" s="25">
        <v>1</v>
      </c>
    </row>
    <row r="433" spans="1:60" s="26" customFormat="1" ht="12.75">
      <c r="A433" s="25" t="s">
        <v>608</v>
      </c>
      <c r="B433" s="25">
        <v>56</v>
      </c>
      <c r="C433" s="25">
        <v>53</v>
      </c>
      <c r="D433" s="25" t="s">
        <v>573</v>
      </c>
      <c r="E433" s="25" t="s">
        <v>607</v>
      </c>
      <c r="F433" s="23">
        <v>2131</v>
      </c>
      <c r="G433" s="23">
        <v>457</v>
      </c>
      <c r="H433" s="27">
        <v>84</v>
      </c>
      <c r="I433" s="27">
        <v>244</v>
      </c>
      <c r="J433" s="27">
        <v>129</v>
      </c>
      <c r="K433" s="23">
        <v>590</v>
      </c>
      <c r="L433" s="27">
        <v>59</v>
      </c>
      <c r="M433" s="27">
        <v>274</v>
      </c>
      <c r="N433" s="27">
        <v>104</v>
      </c>
      <c r="O433" s="27">
        <v>153</v>
      </c>
      <c r="P433" s="23">
        <v>227</v>
      </c>
      <c r="Q433" s="28">
        <v>36</v>
      </c>
      <c r="R433" s="28">
        <v>61</v>
      </c>
      <c r="S433" s="28">
        <v>20</v>
      </c>
      <c r="T433" s="28">
        <v>110</v>
      </c>
      <c r="U433" s="25">
        <v>224</v>
      </c>
      <c r="V433" s="25">
        <v>29</v>
      </c>
      <c r="W433" s="25">
        <v>64</v>
      </c>
      <c r="X433" s="25">
        <v>69</v>
      </c>
      <c r="Y433" s="25">
        <v>62</v>
      </c>
      <c r="Z433" s="25">
        <v>193</v>
      </c>
      <c r="AA433" s="25">
        <v>25</v>
      </c>
      <c r="AB433" s="25">
        <v>45</v>
      </c>
      <c r="AC433" s="25">
        <v>69</v>
      </c>
      <c r="AD433" s="25">
        <v>54</v>
      </c>
      <c r="AE433" s="25">
        <v>107</v>
      </c>
      <c r="AF433" s="25">
        <v>32</v>
      </c>
      <c r="AG433" s="25">
        <v>15</v>
      </c>
      <c r="AH433" s="25">
        <v>25</v>
      </c>
      <c r="AI433" s="25">
        <v>35</v>
      </c>
      <c r="AJ433" s="25">
        <v>104</v>
      </c>
      <c r="AK433" s="25">
        <v>26</v>
      </c>
      <c r="AL433" s="25">
        <v>15</v>
      </c>
      <c r="AM433" s="25">
        <v>27</v>
      </c>
      <c r="AN433" s="25">
        <v>36</v>
      </c>
      <c r="AO433" s="25">
        <v>81</v>
      </c>
      <c r="AP433" s="25">
        <v>21</v>
      </c>
      <c r="AQ433" s="25">
        <v>15</v>
      </c>
      <c r="AR433" s="25">
        <v>17</v>
      </c>
      <c r="AS433" s="25">
        <v>28</v>
      </c>
      <c r="AT433" s="25">
        <v>61</v>
      </c>
      <c r="AU433" s="25">
        <v>21</v>
      </c>
      <c r="AV433" s="25">
        <v>8</v>
      </c>
      <c r="AW433" s="25">
        <v>13</v>
      </c>
      <c r="AX433" s="25">
        <v>19</v>
      </c>
      <c r="AY433" s="25">
        <v>61</v>
      </c>
      <c r="AZ433" s="25">
        <v>16</v>
      </c>
      <c r="BA433" s="25">
        <v>15</v>
      </c>
      <c r="BB433" s="25">
        <v>8</v>
      </c>
      <c r="BC433" s="25">
        <v>22</v>
      </c>
      <c r="BD433" s="25">
        <v>26</v>
      </c>
      <c r="BE433" s="25" t="s">
        <v>32</v>
      </c>
      <c r="BF433" s="25" t="s">
        <v>32</v>
      </c>
      <c r="BG433" s="25" t="s">
        <v>32</v>
      </c>
      <c r="BH433" s="25">
        <v>26</v>
      </c>
    </row>
    <row r="434" spans="1:60" s="26" customFormat="1" ht="12.75">
      <c r="A434" s="25" t="s">
        <v>609</v>
      </c>
      <c r="B434" s="25">
        <v>3</v>
      </c>
      <c r="C434" s="25">
        <v>83</v>
      </c>
      <c r="D434" s="25" t="s">
        <v>610</v>
      </c>
      <c r="E434" s="25" t="s">
        <v>611</v>
      </c>
      <c r="F434" s="23">
        <v>801</v>
      </c>
      <c r="G434" s="23">
        <v>176</v>
      </c>
      <c r="H434" s="27">
        <v>36</v>
      </c>
      <c r="I434" s="27">
        <v>66</v>
      </c>
      <c r="J434" s="27">
        <v>74</v>
      </c>
      <c r="K434" s="23">
        <v>172</v>
      </c>
      <c r="L434" s="27">
        <v>29</v>
      </c>
      <c r="M434" s="27">
        <v>55</v>
      </c>
      <c r="N434" s="27">
        <v>53</v>
      </c>
      <c r="O434" s="27">
        <v>35</v>
      </c>
      <c r="P434" s="23">
        <v>122</v>
      </c>
      <c r="Q434" s="28">
        <v>8</v>
      </c>
      <c r="R434" s="28">
        <v>32</v>
      </c>
      <c r="S434" s="28">
        <v>50</v>
      </c>
      <c r="T434" s="28">
        <v>32</v>
      </c>
      <c r="U434" s="25">
        <v>88</v>
      </c>
      <c r="V434" s="25">
        <v>10</v>
      </c>
      <c r="W434" s="25">
        <v>24</v>
      </c>
      <c r="X434" s="25">
        <v>32</v>
      </c>
      <c r="Y434" s="25">
        <v>22</v>
      </c>
      <c r="Z434" s="25">
        <v>68</v>
      </c>
      <c r="AA434" s="25">
        <v>9</v>
      </c>
      <c r="AB434" s="25">
        <v>18</v>
      </c>
      <c r="AC434" s="25">
        <v>29</v>
      </c>
      <c r="AD434" s="25">
        <v>12</v>
      </c>
      <c r="AE434" s="25">
        <v>46</v>
      </c>
      <c r="AF434" s="25">
        <v>12</v>
      </c>
      <c r="AG434" s="25">
        <v>9</v>
      </c>
      <c r="AH434" s="25">
        <v>6</v>
      </c>
      <c r="AI434" s="25">
        <v>19</v>
      </c>
      <c r="AJ434" s="25">
        <v>61</v>
      </c>
      <c r="AK434" s="25">
        <v>24</v>
      </c>
      <c r="AL434" s="25">
        <v>9</v>
      </c>
      <c r="AM434" s="25">
        <v>12</v>
      </c>
      <c r="AN434" s="25">
        <v>16</v>
      </c>
      <c r="AO434" s="25">
        <v>20</v>
      </c>
      <c r="AP434" s="25">
        <v>7</v>
      </c>
      <c r="AQ434" s="25">
        <v>2</v>
      </c>
      <c r="AR434" s="25">
        <v>3</v>
      </c>
      <c r="AS434" s="25">
        <v>8</v>
      </c>
      <c r="AT434" s="25">
        <v>17</v>
      </c>
      <c r="AU434" s="25">
        <v>6</v>
      </c>
      <c r="AV434" s="25">
        <v>4</v>
      </c>
      <c r="AW434" s="25">
        <v>2</v>
      </c>
      <c r="AX434" s="25">
        <v>5</v>
      </c>
      <c r="AY434" s="25">
        <v>23</v>
      </c>
      <c r="AZ434" s="25">
        <v>12</v>
      </c>
      <c r="BA434" s="25">
        <v>3</v>
      </c>
      <c r="BB434" s="25">
        <v>3</v>
      </c>
      <c r="BC434" s="25">
        <v>5</v>
      </c>
      <c r="BD434" s="25">
        <v>8</v>
      </c>
      <c r="BE434" s="25" t="s">
        <v>32</v>
      </c>
      <c r="BF434" s="25" t="s">
        <v>32</v>
      </c>
      <c r="BG434" s="25" t="s">
        <v>32</v>
      </c>
      <c r="BH434" s="25">
        <v>8</v>
      </c>
    </row>
    <row r="435" spans="1:60" s="26" customFormat="1" ht="12.75">
      <c r="A435" s="25" t="s">
        <v>612</v>
      </c>
      <c r="B435" s="25">
        <v>3</v>
      </c>
      <c r="C435" s="25">
        <v>83</v>
      </c>
      <c r="D435" s="25" t="s">
        <v>610</v>
      </c>
      <c r="E435" s="25" t="s">
        <v>611</v>
      </c>
      <c r="F435" s="23">
        <v>409</v>
      </c>
      <c r="G435" s="23">
        <v>100</v>
      </c>
      <c r="H435" s="27">
        <v>20</v>
      </c>
      <c r="I435" s="27">
        <v>40</v>
      </c>
      <c r="J435" s="27">
        <v>40</v>
      </c>
      <c r="K435" s="23">
        <v>96</v>
      </c>
      <c r="L435" s="27">
        <v>13</v>
      </c>
      <c r="M435" s="27">
        <v>23</v>
      </c>
      <c r="N435" s="27">
        <v>38</v>
      </c>
      <c r="O435" s="27">
        <v>22</v>
      </c>
      <c r="P435" s="23">
        <v>64</v>
      </c>
      <c r="Q435" s="28">
        <v>8</v>
      </c>
      <c r="R435" s="28">
        <v>20</v>
      </c>
      <c r="S435" s="28">
        <v>23</v>
      </c>
      <c r="T435" s="28">
        <v>13</v>
      </c>
      <c r="U435" s="25">
        <v>39</v>
      </c>
      <c r="V435" s="25">
        <v>6</v>
      </c>
      <c r="W435" s="25">
        <v>11</v>
      </c>
      <c r="X435" s="25">
        <v>14</v>
      </c>
      <c r="Y435" s="25">
        <v>8</v>
      </c>
      <c r="Z435" s="25">
        <v>33</v>
      </c>
      <c r="AA435" s="25">
        <v>1</v>
      </c>
      <c r="AB435" s="25">
        <v>10</v>
      </c>
      <c r="AC435" s="25">
        <v>14</v>
      </c>
      <c r="AD435" s="25">
        <v>8</v>
      </c>
      <c r="AE435" s="25">
        <v>27</v>
      </c>
      <c r="AF435" s="25">
        <v>5</v>
      </c>
      <c r="AG435" s="25">
        <v>6</v>
      </c>
      <c r="AH435" s="25">
        <v>5</v>
      </c>
      <c r="AI435" s="25">
        <v>11</v>
      </c>
      <c r="AJ435" s="25">
        <v>13</v>
      </c>
      <c r="AK435" s="25">
        <v>4</v>
      </c>
      <c r="AL435" s="25">
        <v>2</v>
      </c>
      <c r="AM435" s="25">
        <v>4</v>
      </c>
      <c r="AN435" s="25">
        <v>3</v>
      </c>
      <c r="AO435" s="25">
        <v>13</v>
      </c>
      <c r="AP435" s="25">
        <v>5</v>
      </c>
      <c r="AQ435" s="25">
        <v>2</v>
      </c>
      <c r="AR435" s="25">
        <v>4</v>
      </c>
      <c r="AS435" s="25">
        <v>2</v>
      </c>
      <c r="AT435" s="25">
        <v>14</v>
      </c>
      <c r="AU435" s="25">
        <v>2</v>
      </c>
      <c r="AV435" s="25">
        <v>2</v>
      </c>
      <c r="AW435" s="25">
        <v>2</v>
      </c>
      <c r="AX435" s="25">
        <v>8</v>
      </c>
      <c r="AY435" s="25">
        <v>6</v>
      </c>
      <c r="AZ435" s="25">
        <v>3</v>
      </c>
      <c r="BA435" s="25">
        <v>1</v>
      </c>
      <c r="BB435" s="25">
        <v>1</v>
      </c>
      <c r="BC435" s="25">
        <v>1</v>
      </c>
      <c r="BD435" s="25">
        <v>4</v>
      </c>
      <c r="BE435" s="25" t="s">
        <v>32</v>
      </c>
      <c r="BF435" s="25" t="s">
        <v>32</v>
      </c>
      <c r="BG435" s="25" t="s">
        <v>32</v>
      </c>
      <c r="BH435" s="25">
        <v>4</v>
      </c>
    </row>
    <row r="436" spans="1:60" s="26" customFormat="1" ht="12.75">
      <c r="A436" s="25" t="s">
        <v>613</v>
      </c>
      <c r="B436" s="25">
        <v>3</v>
      </c>
      <c r="C436" s="25">
        <v>83</v>
      </c>
      <c r="D436" s="25" t="s">
        <v>610</v>
      </c>
      <c r="E436" s="25" t="s">
        <v>614</v>
      </c>
      <c r="F436" s="23">
        <v>958</v>
      </c>
      <c r="G436" s="23">
        <v>208</v>
      </c>
      <c r="H436" s="27">
        <v>52</v>
      </c>
      <c r="I436" s="27">
        <v>85</v>
      </c>
      <c r="J436" s="27">
        <v>71</v>
      </c>
      <c r="K436" s="23">
        <v>213</v>
      </c>
      <c r="L436" s="27">
        <v>27</v>
      </c>
      <c r="M436" s="27">
        <v>58</v>
      </c>
      <c r="N436" s="27">
        <v>80</v>
      </c>
      <c r="O436" s="27">
        <v>48</v>
      </c>
      <c r="P436" s="23">
        <v>158</v>
      </c>
      <c r="Q436" s="28">
        <v>30</v>
      </c>
      <c r="R436" s="28">
        <v>47</v>
      </c>
      <c r="S436" s="28">
        <v>51</v>
      </c>
      <c r="T436" s="28">
        <v>30</v>
      </c>
      <c r="U436" s="25">
        <v>123</v>
      </c>
      <c r="V436" s="25">
        <v>22</v>
      </c>
      <c r="W436" s="25">
        <v>33</v>
      </c>
      <c r="X436" s="25">
        <v>41</v>
      </c>
      <c r="Y436" s="25">
        <v>27</v>
      </c>
      <c r="Z436" s="25">
        <v>67</v>
      </c>
      <c r="AA436" s="25">
        <v>8</v>
      </c>
      <c r="AB436" s="25">
        <v>22</v>
      </c>
      <c r="AC436" s="25">
        <v>21</v>
      </c>
      <c r="AD436" s="25">
        <v>16</v>
      </c>
      <c r="AE436" s="25">
        <v>57</v>
      </c>
      <c r="AF436" s="25">
        <v>21</v>
      </c>
      <c r="AG436" s="25">
        <v>13</v>
      </c>
      <c r="AH436" s="25">
        <v>4</v>
      </c>
      <c r="AI436" s="25">
        <v>19</v>
      </c>
      <c r="AJ436" s="25">
        <v>39</v>
      </c>
      <c r="AK436" s="25">
        <v>13</v>
      </c>
      <c r="AL436" s="25">
        <v>5</v>
      </c>
      <c r="AM436" s="25">
        <v>10</v>
      </c>
      <c r="AN436" s="25">
        <v>11</v>
      </c>
      <c r="AO436" s="25">
        <v>37</v>
      </c>
      <c r="AP436" s="25">
        <v>13</v>
      </c>
      <c r="AQ436" s="25">
        <v>6</v>
      </c>
      <c r="AR436" s="25">
        <v>6</v>
      </c>
      <c r="AS436" s="25">
        <v>12</v>
      </c>
      <c r="AT436" s="25">
        <v>23</v>
      </c>
      <c r="AU436" s="25">
        <v>10</v>
      </c>
      <c r="AV436" s="25">
        <v>3</v>
      </c>
      <c r="AW436" s="25">
        <v>2</v>
      </c>
      <c r="AX436" s="25">
        <v>8</v>
      </c>
      <c r="AY436" s="25">
        <v>19</v>
      </c>
      <c r="AZ436" s="25">
        <v>8</v>
      </c>
      <c r="BA436" s="25">
        <v>2</v>
      </c>
      <c r="BB436" s="25">
        <v>2</v>
      </c>
      <c r="BC436" s="25">
        <v>7</v>
      </c>
      <c r="BD436" s="25">
        <v>14</v>
      </c>
      <c r="BE436" s="25" t="s">
        <v>32</v>
      </c>
      <c r="BF436" s="25" t="s">
        <v>32</v>
      </c>
      <c r="BG436" s="25" t="s">
        <v>32</v>
      </c>
      <c r="BH436" s="25">
        <v>14</v>
      </c>
    </row>
    <row r="437" spans="1:60" s="26" customFormat="1" ht="12.75">
      <c r="A437" s="25" t="s">
        <v>615</v>
      </c>
      <c r="B437" s="25">
        <v>3</v>
      </c>
      <c r="C437" s="25">
        <v>83</v>
      </c>
      <c r="D437" s="25" t="s">
        <v>610</v>
      </c>
      <c r="E437" s="25" t="s">
        <v>616</v>
      </c>
      <c r="F437" s="23">
        <v>782</v>
      </c>
      <c r="G437" s="23">
        <v>166</v>
      </c>
      <c r="H437" s="27">
        <v>28</v>
      </c>
      <c r="I437" s="27">
        <v>68</v>
      </c>
      <c r="J437" s="27">
        <v>70</v>
      </c>
      <c r="K437" s="23">
        <v>153</v>
      </c>
      <c r="L437" s="27">
        <v>30</v>
      </c>
      <c r="M437" s="27">
        <v>43</v>
      </c>
      <c r="N437" s="27">
        <v>44</v>
      </c>
      <c r="O437" s="27">
        <v>36</v>
      </c>
      <c r="P437" s="23">
        <v>137</v>
      </c>
      <c r="Q437" s="28">
        <v>19</v>
      </c>
      <c r="R437" s="28">
        <v>45</v>
      </c>
      <c r="S437" s="28">
        <v>46</v>
      </c>
      <c r="T437" s="28">
        <v>27</v>
      </c>
      <c r="U437" s="25">
        <v>98</v>
      </c>
      <c r="V437" s="25">
        <v>7</v>
      </c>
      <c r="W437" s="25">
        <v>25</v>
      </c>
      <c r="X437" s="25">
        <v>36</v>
      </c>
      <c r="Y437" s="25">
        <v>30</v>
      </c>
      <c r="Z437" s="25">
        <v>60</v>
      </c>
      <c r="AA437" s="25">
        <v>11</v>
      </c>
      <c r="AB437" s="25">
        <v>17</v>
      </c>
      <c r="AC437" s="25">
        <v>21</v>
      </c>
      <c r="AD437" s="25">
        <v>11</v>
      </c>
      <c r="AE437" s="25">
        <v>49</v>
      </c>
      <c r="AF437" s="25">
        <v>8</v>
      </c>
      <c r="AG437" s="25">
        <v>18</v>
      </c>
      <c r="AH437" s="25">
        <v>12</v>
      </c>
      <c r="AI437" s="25">
        <v>11</v>
      </c>
      <c r="AJ437" s="25">
        <v>42</v>
      </c>
      <c r="AK437" s="25">
        <v>14</v>
      </c>
      <c r="AL437" s="25">
        <v>10</v>
      </c>
      <c r="AM437" s="25">
        <v>7</v>
      </c>
      <c r="AN437" s="25">
        <v>11</v>
      </c>
      <c r="AO437" s="25">
        <v>29</v>
      </c>
      <c r="AP437" s="25">
        <v>5</v>
      </c>
      <c r="AQ437" s="25">
        <v>8</v>
      </c>
      <c r="AR437" s="25">
        <v>5</v>
      </c>
      <c r="AS437" s="25">
        <v>11</v>
      </c>
      <c r="AT437" s="25">
        <v>16</v>
      </c>
      <c r="AU437" s="25">
        <v>3</v>
      </c>
      <c r="AV437" s="25">
        <v>4</v>
      </c>
      <c r="AW437" s="25">
        <v>2</v>
      </c>
      <c r="AX437" s="25">
        <v>7</v>
      </c>
      <c r="AY437" s="25">
        <v>29</v>
      </c>
      <c r="AZ437" s="25">
        <v>12</v>
      </c>
      <c r="BA437" s="25">
        <v>5</v>
      </c>
      <c r="BB437" s="25">
        <v>3</v>
      </c>
      <c r="BC437" s="25">
        <v>9</v>
      </c>
      <c r="BD437" s="25">
        <v>3</v>
      </c>
      <c r="BE437" s="25" t="s">
        <v>32</v>
      </c>
      <c r="BF437" s="25" t="s">
        <v>32</v>
      </c>
      <c r="BG437" s="25" t="s">
        <v>32</v>
      </c>
      <c r="BH437" s="25">
        <v>3</v>
      </c>
    </row>
    <row r="438" spans="1:60" s="26" customFormat="1" ht="12.75">
      <c r="A438" s="25" t="s">
        <v>617</v>
      </c>
      <c r="B438" s="25">
        <v>15</v>
      </c>
      <c r="C438" s="25">
        <v>83</v>
      </c>
      <c r="D438" s="25" t="s">
        <v>610</v>
      </c>
      <c r="E438" s="25" t="s">
        <v>618</v>
      </c>
      <c r="F438" s="23">
        <v>775</v>
      </c>
      <c r="G438" s="23">
        <v>116</v>
      </c>
      <c r="H438" s="27">
        <v>27</v>
      </c>
      <c r="I438" s="27">
        <v>48</v>
      </c>
      <c r="J438" s="27">
        <v>41</v>
      </c>
      <c r="K438" s="23">
        <v>175</v>
      </c>
      <c r="L438" s="27">
        <v>28</v>
      </c>
      <c r="M438" s="27">
        <v>53</v>
      </c>
      <c r="N438" s="27">
        <v>63</v>
      </c>
      <c r="O438" s="27">
        <v>31</v>
      </c>
      <c r="P438" s="23">
        <v>115</v>
      </c>
      <c r="Q438" s="28">
        <v>16</v>
      </c>
      <c r="R438" s="28">
        <v>21</v>
      </c>
      <c r="S438" s="28">
        <v>39</v>
      </c>
      <c r="T438" s="28">
        <v>39</v>
      </c>
      <c r="U438" s="25">
        <v>91</v>
      </c>
      <c r="V438" s="25">
        <v>10</v>
      </c>
      <c r="W438" s="25">
        <v>28</v>
      </c>
      <c r="X438" s="25">
        <v>34</v>
      </c>
      <c r="Y438" s="25">
        <v>19</v>
      </c>
      <c r="Z438" s="25">
        <v>81</v>
      </c>
      <c r="AA438" s="25">
        <v>7</v>
      </c>
      <c r="AB438" s="25">
        <v>14</v>
      </c>
      <c r="AC438" s="25">
        <v>30</v>
      </c>
      <c r="AD438" s="25">
        <v>30</v>
      </c>
      <c r="AE438" s="25">
        <v>51</v>
      </c>
      <c r="AF438" s="25">
        <v>13</v>
      </c>
      <c r="AG438" s="25">
        <v>13</v>
      </c>
      <c r="AH438" s="25">
        <v>10</v>
      </c>
      <c r="AI438" s="25">
        <v>15</v>
      </c>
      <c r="AJ438" s="25">
        <v>42</v>
      </c>
      <c r="AK438" s="25">
        <v>14</v>
      </c>
      <c r="AL438" s="25">
        <v>9</v>
      </c>
      <c r="AM438" s="25">
        <v>6</v>
      </c>
      <c r="AN438" s="25">
        <v>13</v>
      </c>
      <c r="AO438" s="25">
        <v>36</v>
      </c>
      <c r="AP438" s="25">
        <v>12</v>
      </c>
      <c r="AQ438" s="25">
        <v>5</v>
      </c>
      <c r="AR438" s="25">
        <v>5</v>
      </c>
      <c r="AS438" s="25">
        <v>14</v>
      </c>
      <c r="AT438" s="25">
        <v>26</v>
      </c>
      <c r="AU438" s="25">
        <v>13</v>
      </c>
      <c r="AV438" s="25">
        <v>5</v>
      </c>
      <c r="AW438" s="25">
        <v>4</v>
      </c>
      <c r="AX438" s="25">
        <v>4</v>
      </c>
      <c r="AY438" s="25">
        <v>27</v>
      </c>
      <c r="AZ438" s="25">
        <v>9</v>
      </c>
      <c r="BA438" s="25">
        <v>2</v>
      </c>
      <c r="BB438" s="25">
        <v>7</v>
      </c>
      <c r="BC438" s="25">
        <v>9</v>
      </c>
      <c r="BD438" s="25">
        <v>15</v>
      </c>
      <c r="BE438" s="25" t="s">
        <v>32</v>
      </c>
      <c r="BF438" s="25" t="s">
        <v>32</v>
      </c>
      <c r="BG438" s="25" t="s">
        <v>32</v>
      </c>
      <c r="BH438" s="25">
        <v>15</v>
      </c>
    </row>
    <row r="439" spans="1:60" s="26" customFormat="1" ht="12.75">
      <c r="A439" s="25" t="s">
        <v>619</v>
      </c>
      <c r="B439" s="25">
        <v>15</v>
      </c>
      <c r="C439" s="25">
        <v>83</v>
      </c>
      <c r="D439" s="25" t="s">
        <v>610</v>
      </c>
      <c r="E439" s="25" t="s">
        <v>618</v>
      </c>
      <c r="F439" s="23">
        <v>159</v>
      </c>
      <c r="G439" s="23">
        <v>34</v>
      </c>
      <c r="H439" s="27">
        <v>6</v>
      </c>
      <c r="I439" s="27">
        <v>10</v>
      </c>
      <c r="J439" s="27">
        <v>18</v>
      </c>
      <c r="K439" s="23">
        <v>39</v>
      </c>
      <c r="L439" s="27">
        <v>11</v>
      </c>
      <c r="M439" s="27">
        <v>11</v>
      </c>
      <c r="N439" s="27">
        <v>13</v>
      </c>
      <c r="O439" s="27">
        <v>4</v>
      </c>
      <c r="P439" s="23">
        <v>22</v>
      </c>
      <c r="Q439" s="28">
        <v>2</v>
      </c>
      <c r="R439" s="28">
        <v>6</v>
      </c>
      <c r="S439" s="28">
        <v>9</v>
      </c>
      <c r="T439" s="28">
        <v>5</v>
      </c>
      <c r="U439" s="25">
        <v>14</v>
      </c>
      <c r="V439" s="25">
        <v>0</v>
      </c>
      <c r="W439" s="25">
        <v>3</v>
      </c>
      <c r="X439" s="25">
        <v>5</v>
      </c>
      <c r="Y439" s="25">
        <v>6</v>
      </c>
      <c r="Z439" s="25">
        <v>16</v>
      </c>
      <c r="AA439" s="25">
        <v>0</v>
      </c>
      <c r="AB439" s="25">
        <v>6</v>
      </c>
      <c r="AC439" s="25">
        <v>7</v>
      </c>
      <c r="AD439" s="25">
        <v>3</v>
      </c>
      <c r="AE439" s="25">
        <v>6</v>
      </c>
      <c r="AF439" s="25">
        <v>1</v>
      </c>
      <c r="AG439" s="25">
        <v>1</v>
      </c>
      <c r="AH439" s="25">
        <v>0</v>
      </c>
      <c r="AI439" s="25">
        <v>4</v>
      </c>
      <c r="AJ439" s="25">
        <v>7</v>
      </c>
      <c r="AK439" s="25">
        <v>1</v>
      </c>
      <c r="AL439" s="25">
        <v>1</v>
      </c>
      <c r="AM439" s="25">
        <v>3</v>
      </c>
      <c r="AN439" s="25">
        <v>2</v>
      </c>
      <c r="AO439" s="25">
        <v>7</v>
      </c>
      <c r="AP439" s="25">
        <v>2</v>
      </c>
      <c r="AQ439" s="25">
        <v>0</v>
      </c>
      <c r="AR439" s="25">
        <v>2</v>
      </c>
      <c r="AS439" s="25">
        <v>3</v>
      </c>
      <c r="AT439" s="25">
        <v>8</v>
      </c>
      <c r="AU439" s="25">
        <v>4</v>
      </c>
      <c r="AV439" s="25">
        <v>2</v>
      </c>
      <c r="AW439" s="25">
        <v>1</v>
      </c>
      <c r="AX439" s="25">
        <v>1</v>
      </c>
      <c r="AY439" s="25">
        <v>5</v>
      </c>
      <c r="AZ439" s="25">
        <v>1</v>
      </c>
      <c r="BA439" s="25">
        <v>0</v>
      </c>
      <c r="BB439" s="25">
        <v>0</v>
      </c>
      <c r="BC439" s="25">
        <v>4</v>
      </c>
      <c r="BD439" s="25">
        <v>1</v>
      </c>
      <c r="BE439" s="25" t="s">
        <v>32</v>
      </c>
      <c r="BF439" s="25" t="s">
        <v>32</v>
      </c>
      <c r="BG439" s="25" t="s">
        <v>32</v>
      </c>
      <c r="BH439" s="25">
        <v>1</v>
      </c>
    </row>
    <row r="440" spans="1:60" s="26" customFormat="1" ht="12.75">
      <c r="A440" s="25" t="s">
        <v>620</v>
      </c>
      <c r="B440" s="25">
        <v>15</v>
      </c>
      <c r="C440" s="25">
        <v>83</v>
      </c>
      <c r="D440" s="25" t="s">
        <v>610</v>
      </c>
      <c r="E440" s="25" t="s">
        <v>618</v>
      </c>
      <c r="F440" s="23">
        <v>68</v>
      </c>
      <c r="G440" s="23">
        <v>17</v>
      </c>
      <c r="H440" s="27"/>
      <c r="I440" s="27">
        <v>10</v>
      </c>
      <c r="J440" s="27">
        <v>7</v>
      </c>
      <c r="K440" s="23">
        <v>9</v>
      </c>
      <c r="L440" s="27">
        <v>1</v>
      </c>
      <c r="M440" s="27">
        <v>4</v>
      </c>
      <c r="N440" s="27">
        <v>3</v>
      </c>
      <c r="O440" s="27">
        <v>1</v>
      </c>
      <c r="P440" s="23">
        <v>9</v>
      </c>
      <c r="Q440" s="28">
        <v>2</v>
      </c>
      <c r="R440" s="28" t="s">
        <v>32</v>
      </c>
      <c r="S440" s="28">
        <v>1</v>
      </c>
      <c r="T440" s="28">
        <v>6</v>
      </c>
      <c r="U440" s="25">
        <v>9</v>
      </c>
      <c r="V440" s="25">
        <v>0</v>
      </c>
      <c r="W440" s="25">
        <v>3</v>
      </c>
      <c r="X440" s="25">
        <v>4</v>
      </c>
      <c r="Y440" s="25">
        <v>2</v>
      </c>
      <c r="Z440" s="25">
        <v>4</v>
      </c>
      <c r="AA440" s="25">
        <v>0</v>
      </c>
      <c r="AB440" s="25">
        <v>0</v>
      </c>
      <c r="AC440" s="25">
        <v>3</v>
      </c>
      <c r="AD440" s="25">
        <v>1</v>
      </c>
      <c r="AE440" s="25">
        <v>3</v>
      </c>
      <c r="AF440" s="25">
        <v>0</v>
      </c>
      <c r="AG440" s="25">
        <v>1</v>
      </c>
      <c r="AH440" s="25">
        <v>2</v>
      </c>
      <c r="AI440" s="25">
        <v>0</v>
      </c>
      <c r="AJ440" s="25">
        <v>6</v>
      </c>
      <c r="AK440" s="25">
        <v>1</v>
      </c>
      <c r="AL440" s="25">
        <v>1</v>
      </c>
      <c r="AM440" s="25">
        <v>1</v>
      </c>
      <c r="AN440" s="25">
        <v>3</v>
      </c>
      <c r="AO440" s="25">
        <v>0</v>
      </c>
      <c r="AP440" s="25">
        <v>0</v>
      </c>
      <c r="AQ440" s="25">
        <v>0</v>
      </c>
      <c r="AR440" s="25">
        <v>0</v>
      </c>
      <c r="AS440" s="25">
        <v>0</v>
      </c>
      <c r="AT440" s="25">
        <v>7</v>
      </c>
      <c r="AU440" s="25">
        <v>2</v>
      </c>
      <c r="AV440" s="25">
        <v>1</v>
      </c>
      <c r="AW440" s="25">
        <v>1</v>
      </c>
      <c r="AX440" s="25">
        <v>3</v>
      </c>
      <c r="AY440" s="25">
        <v>3</v>
      </c>
      <c r="AZ440" s="25">
        <v>1</v>
      </c>
      <c r="BA440" s="25">
        <v>1</v>
      </c>
      <c r="BB440" s="25">
        <v>0</v>
      </c>
      <c r="BC440" s="25">
        <v>1</v>
      </c>
      <c r="BD440" s="25">
        <v>1</v>
      </c>
      <c r="BE440" s="25" t="s">
        <v>32</v>
      </c>
      <c r="BF440" s="25" t="s">
        <v>32</v>
      </c>
      <c r="BG440" s="25" t="s">
        <v>32</v>
      </c>
      <c r="BH440" s="25">
        <v>1</v>
      </c>
    </row>
    <row r="441" spans="1:60" s="26" customFormat="1" ht="12.75">
      <c r="A441" s="25" t="s">
        <v>621</v>
      </c>
      <c r="B441" s="25">
        <v>15</v>
      </c>
      <c r="C441" s="25">
        <v>83</v>
      </c>
      <c r="D441" s="25" t="s">
        <v>610</v>
      </c>
      <c r="E441" s="25" t="s">
        <v>618</v>
      </c>
      <c r="F441" s="23">
        <v>152</v>
      </c>
      <c r="G441" s="23">
        <v>32</v>
      </c>
      <c r="H441" s="27">
        <v>10</v>
      </c>
      <c r="I441" s="27">
        <v>10</v>
      </c>
      <c r="J441" s="27">
        <v>12</v>
      </c>
      <c r="K441" s="23">
        <v>32</v>
      </c>
      <c r="L441" s="27">
        <v>7</v>
      </c>
      <c r="M441" s="27">
        <v>10</v>
      </c>
      <c r="N441" s="27">
        <v>8</v>
      </c>
      <c r="O441" s="27">
        <v>7</v>
      </c>
      <c r="P441" s="23">
        <v>23</v>
      </c>
      <c r="Q441" s="28">
        <v>3</v>
      </c>
      <c r="R441" s="28">
        <v>6</v>
      </c>
      <c r="S441" s="28">
        <v>9</v>
      </c>
      <c r="T441" s="28">
        <v>5</v>
      </c>
      <c r="U441" s="25">
        <v>15</v>
      </c>
      <c r="V441" s="25">
        <v>1</v>
      </c>
      <c r="W441" s="25">
        <v>3</v>
      </c>
      <c r="X441" s="25">
        <v>6</v>
      </c>
      <c r="Y441" s="25">
        <v>5</v>
      </c>
      <c r="Z441" s="25">
        <v>13</v>
      </c>
      <c r="AA441" s="25">
        <v>2</v>
      </c>
      <c r="AB441" s="25">
        <v>4</v>
      </c>
      <c r="AC441" s="25">
        <v>5</v>
      </c>
      <c r="AD441" s="25">
        <v>2</v>
      </c>
      <c r="AE441" s="25">
        <v>8</v>
      </c>
      <c r="AF441" s="25">
        <v>3</v>
      </c>
      <c r="AG441" s="25">
        <v>2</v>
      </c>
      <c r="AH441" s="25">
        <v>2</v>
      </c>
      <c r="AI441" s="25">
        <v>1</v>
      </c>
      <c r="AJ441" s="25">
        <v>10</v>
      </c>
      <c r="AK441" s="25">
        <v>2</v>
      </c>
      <c r="AL441" s="25">
        <v>0</v>
      </c>
      <c r="AM441" s="25">
        <v>4</v>
      </c>
      <c r="AN441" s="25">
        <v>4</v>
      </c>
      <c r="AO441" s="25">
        <v>4</v>
      </c>
      <c r="AP441" s="25">
        <v>0</v>
      </c>
      <c r="AQ441" s="25">
        <v>0</v>
      </c>
      <c r="AR441" s="25">
        <v>1</v>
      </c>
      <c r="AS441" s="25">
        <v>3</v>
      </c>
      <c r="AT441" s="25">
        <v>13</v>
      </c>
      <c r="AU441" s="25">
        <v>4</v>
      </c>
      <c r="AV441" s="25">
        <v>2</v>
      </c>
      <c r="AW441" s="25">
        <v>2</v>
      </c>
      <c r="AX441" s="25">
        <v>5</v>
      </c>
      <c r="AY441" s="25">
        <v>0</v>
      </c>
      <c r="AZ441" s="25">
        <v>0</v>
      </c>
      <c r="BA441" s="25">
        <v>0</v>
      </c>
      <c r="BB441" s="25">
        <v>0</v>
      </c>
      <c r="BC441" s="25">
        <v>0</v>
      </c>
      <c r="BD441" s="25">
        <v>2</v>
      </c>
      <c r="BE441" s="25" t="s">
        <v>32</v>
      </c>
      <c r="BF441" s="25" t="s">
        <v>32</v>
      </c>
      <c r="BG441" s="25" t="s">
        <v>32</v>
      </c>
      <c r="BH441" s="25">
        <v>2</v>
      </c>
    </row>
    <row r="442" spans="1:60" s="26" customFormat="1" ht="12.75">
      <c r="A442" s="25" t="s">
        <v>622</v>
      </c>
      <c r="B442" s="25">
        <v>43</v>
      </c>
      <c r="C442" s="25">
        <v>83</v>
      </c>
      <c r="D442" s="25" t="s">
        <v>610</v>
      </c>
      <c r="E442" s="25" t="s">
        <v>623</v>
      </c>
      <c r="F442" s="23">
        <v>253</v>
      </c>
      <c r="G442" s="23">
        <v>37</v>
      </c>
      <c r="H442" s="27">
        <v>3</v>
      </c>
      <c r="I442" s="27">
        <v>18</v>
      </c>
      <c r="J442" s="27">
        <v>16</v>
      </c>
      <c r="K442" s="23">
        <v>70</v>
      </c>
      <c r="L442" s="27">
        <v>11</v>
      </c>
      <c r="M442" s="27">
        <v>20</v>
      </c>
      <c r="N442" s="27">
        <v>21</v>
      </c>
      <c r="O442" s="27">
        <v>18</v>
      </c>
      <c r="P442" s="23">
        <v>43</v>
      </c>
      <c r="Q442" s="28">
        <v>5</v>
      </c>
      <c r="R442" s="28">
        <v>7</v>
      </c>
      <c r="S442" s="28">
        <v>12</v>
      </c>
      <c r="T442" s="28">
        <v>19</v>
      </c>
      <c r="U442" s="25">
        <v>24</v>
      </c>
      <c r="V442" s="25">
        <v>2</v>
      </c>
      <c r="W442" s="25">
        <v>1</v>
      </c>
      <c r="X442" s="25">
        <v>13</v>
      </c>
      <c r="Y442" s="25">
        <v>8</v>
      </c>
      <c r="Z442" s="25">
        <v>30</v>
      </c>
      <c r="AA442" s="25">
        <v>10</v>
      </c>
      <c r="AB442" s="25">
        <v>3</v>
      </c>
      <c r="AC442" s="25">
        <v>11</v>
      </c>
      <c r="AD442" s="25">
        <v>6</v>
      </c>
      <c r="AE442" s="25">
        <v>11</v>
      </c>
      <c r="AF442" s="25">
        <v>4</v>
      </c>
      <c r="AG442" s="25">
        <v>1</v>
      </c>
      <c r="AH442" s="25">
        <v>1</v>
      </c>
      <c r="AI442" s="25">
        <v>5</v>
      </c>
      <c r="AJ442" s="25">
        <v>18</v>
      </c>
      <c r="AK442" s="25">
        <v>6</v>
      </c>
      <c r="AL442" s="25">
        <v>4</v>
      </c>
      <c r="AM442" s="25">
        <v>5</v>
      </c>
      <c r="AN442" s="25">
        <v>3</v>
      </c>
      <c r="AO442" s="25">
        <v>4</v>
      </c>
      <c r="AP442" s="25">
        <v>0</v>
      </c>
      <c r="AQ442" s="25">
        <v>0</v>
      </c>
      <c r="AR442" s="25">
        <v>1</v>
      </c>
      <c r="AS442" s="25">
        <v>3</v>
      </c>
      <c r="AT442" s="25">
        <v>8</v>
      </c>
      <c r="AU442" s="25">
        <v>2</v>
      </c>
      <c r="AV442" s="25">
        <v>0</v>
      </c>
      <c r="AW442" s="25">
        <v>1</v>
      </c>
      <c r="AX442" s="25">
        <v>5</v>
      </c>
      <c r="AY442" s="25">
        <v>5</v>
      </c>
      <c r="AZ442" s="25">
        <v>3</v>
      </c>
      <c r="BA442" s="25">
        <v>0</v>
      </c>
      <c r="BB442" s="25">
        <v>1</v>
      </c>
      <c r="BC442" s="25">
        <v>1</v>
      </c>
      <c r="BD442" s="25">
        <v>3</v>
      </c>
      <c r="BE442" s="25" t="s">
        <v>32</v>
      </c>
      <c r="BF442" s="25" t="s">
        <v>32</v>
      </c>
      <c r="BG442" s="25" t="s">
        <v>32</v>
      </c>
      <c r="BH442" s="25">
        <v>3</v>
      </c>
    </row>
    <row r="443" spans="1:60" s="26" customFormat="1" ht="12.75">
      <c r="A443" s="25" t="s">
        <v>624</v>
      </c>
      <c r="B443" s="25">
        <v>43</v>
      </c>
      <c r="C443" s="25">
        <v>83</v>
      </c>
      <c r="D443" s="25" t="s">
        <v>610</v>
      </c>
      <c r="E443" s="25" t="s">
        <v>623</v>
      </c>
      <c r="F443" s="23">
        <v>916</v>
      </c>
      <c r="G443" s="23">
        <v>175</v>
      </c>
      <c r="H443" s="27">
        <v>35</v>
      </c>
      <c r="I443" s="27">
        <v>75</v>
      </c>
      <c r="J443" s="27">
        <v>65</v>
      </c>
      <c r="K443" s="23">
        <v>171</v>
      </c>
      <c r="L443" s="27">
        <v>19</v>
      </c>
      <c r="M443" s="27">
        <v>49</v>
      </c>
      <c r="N443" s="27">
        <v>64</v>
      </c>
      <c r="O443" s="27">
        <v>39</v>
      </c>
      <c r="P443" s="23">
        <v>133</v>
      </c>
      <c r="Q443" s="28">
        <v>23</v>
      </c>
      <c r="R443" s="28">
        <v>30</v>
      </c>
      <c r="S443" s="28">
        <v>49</v>
      </c>
      <c r="T443" s="28">
        <v>31</v>
      </c>
      <c r="U443" s="25">
        <v>101</v>
      </c>
      <c r="V443" s="25">
        <v>15</v>
      </c>
      <c r="W443" s="25">
        <v>29</v>
      </c>
      <c r="X443" s="25">
        <v>36</v>
      </c>
      <c r="Y443" s="25">
        <v>21</v>
      </c>
      <c r="Z443" s="25">
        <v>76</v>
      </c>
      <c r="AA443" s="25">
        <v>5</v>
      </c>
      <c r="AB443" s="25">
        <v>21</v>
      </c>
      <c r="AC443" s="25">
        <v>28</v>
      </c>
      <c r="AD443" s="25">
        <v>22</v>
      </c>
      <c r="AE443" s="25">
        <v>68</v>
      </c>
      <c r="AF443" s="25">
        <v>18</v>
      </c>
      <c r="AG443" s="25">
        <v>14</v>
      </c>
      <c r="AH443" s="25">
        <v>10</v>
      </c>
      <c r="AI443" s="25">
        <v>26</v>
      </c>
      <c r="AJ443" s="25">
        <v>44</v>
      </c>
      <c r="AK443" s="25">
        <v>11</v>
      </c>
      <c r="AL443" s="25">
        <v>7</v>
      </c>
      <c r="AM443" s="25">
        <v>12</v>
      </c>
      <c r="AN443" s="25">
        <v>14</v>
      </c>
      <c r="AO443" s="25">
        <v>55</v>
      </c>
      <c r="AP443" s="25">
        <v>15</v>
      </c>
      <c r="AQ443" s="25">
        <v>8</v>
      </c>
      <c r="AR443" s="25">
        <v>9</v>
      </c>
      <c r="AS443" s="25">
        <v>23</v>
      </c>
      <c r="AT443" s="25">
        <v>34</v>
      </c>
      <c r="AU443" s="25">
        <v>13</v>
      </c>
      <c r="AV443" s="25">
        <v>3</v>
      </c>
      <c r="AW443" s="25">
        <v>4</v>
      </c>
      <c r="AX443" s="25">
        <v>14</v>
      </c>
      <c r="AY443" s="25">
        <v>54</v>
      </c>
      <c r="AZ443" s="25">
        <v>19</v>
      </c>
      <c r="BA443" s="25">
        <v>14</v>
      </c>
      <c r="BB443" s="25">
        <v>7</v>
      </c>
      <c r="BC443" s="25">
        <v>14</v>
      </c>
      <c r="BD443" s="25">
        <v>5</v>
      </c>
      <c r="BE443" s="25" t="s">
        <v>32</v>
      </c>
      <c r="BF443" s="25" t="s">
        <v>32</v>
      </c>
      <c r="BG443" s="25" t="s">
        <v>32</v>
      </c>
      <c r="BH443" s="25">
        <v>5</v>
      </c>
    </row>
    <row r="444" spans="1:60" s="26" customFormat="1" ht="12.75">
      <c r="A444" s="25" t="s">
        <v>625</v>
      </c>
      <c r="B444" s="25">
        <v>43</v>
      </c>
      <c r="C444" s="25">
        <v>83</v>
      </c>
      <c r="D444" s="25" t="s">
        <v>610</v>
      </c>
      <c r="E444" s="25" t="s">
        <v>623</v>
      </c>
      <c r="F444" s="23">
        <v>629</v>
      </c>
      <c r="G444" s="23">
        <v>135</v>
      </c>
      <c r="H444" s="27">
        <v>20</v>
      </c>
      <c r="I444" s="27">
        <v>65</v>
      </c>
      <c r="J444" s="27">
        <v>50</v>
      </c>
      <c r="K444" s="23">
        <v>161</v>
      </c>
      <c r="L444" s="27">
        <v>23</v>
      </c>
      <c r="M444" s="27">
        <v>45</v>
      </c>
      <c r="N444" s="27">
        <v>58</v>
      </c>
      <c r="O444" s="27">
        <v>35</v>
      </c>
      <c r="P444" s="23">
        <v>87</v>
      </c>
      <c r="Q444" s="28">
        <v>13</v>
      </c>
      <c r="R444" s="28">
        <v>23</v>
      </c>
      <c r="S444" s="28">
        <v>28</v>
      </c>
      <c r="T444" s="28">
        <v>23</v>
      </c>
      <c r="U444" s="25">
        <v>72</v>
      </c>
      <c r="V444" s="25">
        <v>11</v>
      </c>
      <c r="W444" s="25">
        <v>19</v>
      </c>
      <c r="X444" s="25">
        <v>18</v>
      </c>
      <c r="Y444" s="25">
        <v>24</v>
      </c>
      <c r="Z444" s="25">
        <v>61</v>
      </c>
      <c r="AA444" s="25">
        <v>8</v>
      </c>
      <c r="AB444" s="25">
        <v>15</v>
      </c>
      <c r="AC444" s="25">
        <v>26</v>
      </c>
      <c r="AD444" s="25">
        <v>12</v>
      </c>
      <c r="AE444" s="25">
        <v>30</v>
      </c>
      <c r="AF444" s="25">
        <v>9</v>
      </c>
      <c r="AG444" s="25">
        <v>6</v>
      </c>
      <c r="AH444" s="25">
        <v>7</v>
      </c>
      <c r="AI444" s="25">
        <v>8</v>
      </c>
      <c r="AJ444" s="25">
        <v>26</v>
      </c>
      <c r="AK444" s="25">
        <v>3</v>
      </c>
      <c r="AL444" s="25">
        <v>8</v>
      </c>
      <c r="AM444" s="25">
        <v>7</v>
      </c>
      <c r="AN444" s="25">
        <v>8</v>
      </c>
      <c r="AO444" s="25">
        <v>26</v>
      </c>
      <c r="AP444" s="25">
        <v>9</v>
      </c>
      <c r="AQ444" s="25">
        <v>4</v>
      </c>
      <c r="AR444" s="25">
        <v>5</v>
      </c>
      <c r="AS444" s="25">
        <v>8</v>
      </c>
      <c r="AT444" s="25">
        <v>15</v>
      </c>
      <c r="AU444" s="25">
        <v>5</v>
      </c>
      <c r="AV444" s="25">
        <v>3</v>
      </c>
      <c r="AW444" s="25">
        <v>3</v>
      </c>
      <c r="AX444" s="25">
        <v>4</v>
      </c>
      <c r="AY444" s="25">
        <v>13</v>
      </c>
      <c r="AZ444" s="25">
        <v>4</v>
      </c>
      <c r="BA444" s="25">
        <v>2</v>
      </c>
      <c r="BB444" s="25">
        <v>2</v>
      </c>
      <c r="BC444" s="25">
        <v>5</v>
      </c>
      <c r="BD444" s="25">
        <v>3</v>
      </c>
      <c r="BE444" s="25" t="s">
        <v>32</v>
      </c>
      <c r="BF444" s="25" t="s">
        <v>32</v>
      </c>
      <c r="BG444" s="25" t="s">
        <v>32</v>
      </c>
      <c r="BH444" s="25">
        <v>3</v>
      </c>
    </row>
    <row r="445" spans="1:60" s="26" customFormat="1" ht="12.75">
      <c r="A445" s="25" t="s">
        <v>626</v>
      </c>
      <c r="B445" s="25">
        <v>63</v>
      </c>
      <c r="C445" s="25">
        <v>83</v>
      </c>
      <c r="D445" s="25" t="s">
        <v>610</v>
      </c>
      <c r="E445" s="25" t="s">
        <v>627</v>
      </c>
      <c r="F445" s="23">
        <v>160</v>
      </c>
      <c r="G445" s="23">
        <v>37</v>
      </c>
      <c r="H445" s="27">
        <v>11</v>
      </c>
      <c r="I445" s="27">
        <v>13</v>
      </c>
      <c r="J445" s="27">
        <v>13</v>
      </c>
      <c r="K445" s="23">
        <v>26</v>
      </c>
      <c r="L445" s="27">
        <v>3</v>
      </c>
      <c r="M445" s="27">
        <v>9</v>
      </c>
      <c r="N445" s="27">
        <v>13</v>
      </c>
      <c r="O445" s="27">
        <v>1</v>
      </c>
      <c r="P445" s="23">
        <v>35</v>
      </c>
      <c r="Q445" s="28">
        <v>5</v>
      </c>
      <c r="R445" s="28">
        <v>10</v>
      </c>
      <c r="S445" s="28">
        <v>11</v>
      </c>
      <c r="T445" s="28">
        <v>9</v>
      </c>
      <c r="U445" s="25">
        <v>19</v>
      </c>
      <c r="V445" s="25">
        <v>5</v>
      </c>
      <c r="W445" s="25">
        <v>6</v>
      </c>
      <c r="X445" s="25">
        <v>2</v>
      </c>
      <c r="Y445" s="25">
        <v>6</v>
      </c>
      <c r="Z445" s="25">
        <v>15</v>
      </c>
      <c r="AA445" s="25">
        <v>2</v>
      </c>
      <c r="AB445" s="25">
        <v>6</v>
      </c>
      <c r="AC445" s="25">
        <v>4</v>
      </c>
      <c r="AD445" s="25">
        <v>3</v>
      </c>
      <c r="AE445" s="25">
        <v>5</v>
      </c>
      <c r="AF445" s="25">
        <v>3</v>
      </c>
      <c r="AG445" s="25">
        <v>1</v>
      </c>
      <c r="AH445" s="25">
        <v>1</v>
      </c>
      <c r="AI445" s="25">
        <v>0</v>
      </c>
      <c r="AJ445" s="25">
        <v>7</v>
      </c>
      <c r="AK445" s="25">
        <v>3</v>
      </c>
      <c r="AL445" s="25">
        <v>1</v>
      </c>
      <c r="AM445" s="25">
        <v>2</v>
      </c>
      <c r="AN445" s="25">
        <v>1</v>
      </c>
      <c r="AO445" s="25">
        <v>4</v>
      </c>
      <c r="AP445" s="25">
        <v>1</v>
      </c>
      <c r="AQ445" s="25">
        <v>0</v>
      </c>
      <c r="AR445" s="25">
        <v>3</v>
      </c>
      <c r="AS445" s="25">
        <v>0</v>
      </c>
      <c r="AT445" s="25">
        <v>5</v>
      </c>
      <c r="AU445" s="25">
        <v>3</v>
      </c>
      <c r="AV445" s="25">
        <v>1</v>
      </c>
      <c r="AW445" s="25">
        <v>1</v>
      </c>
      <c r="AX445" s="25">
        <v>0</v>
      </c>
      <c r="AY445" s="25">
        <v>7</v>
      </c>
      <c r="AZ445" s="25">
        <v>2</v>
      </c>
      <c r="BA445" s="25">
        <v>1</v>
      </c>
      <c r="BB445" s="25">
        <v>1</v>
      </c>
      <c r="BC445" s="25">
        <v>3</v>
      </c>
      <c r="BD445" s="25">
        <v>0</v>
      </c>
      <c r="BE445" s="25" t="s">
        <v>32</v>
      </c>
      <c r="BF445" s="25" t="s">
        <v>32</v>
      </c>
      <c r="BG445" s="25" t="s">
        <v>32</v>
      </c>
      <c r="BH445" s="25">
        <v>0</v>
      </c>
    </row>
    <row r="446" spans="1:60" s="26" customFormat="1" ht="12.75">
      <c r="A446" s="25" t="s">
        <v>628</v>
      </c>
      <c r="B446" s="25">
        <v>63</v>
      </c>
      <c r="C446" s="25">
        <v>83</v>
      </c>
      <c r="D446" s="25" t="s">
        <v>610</v>
      </c>
      <c r="E446" s="25" t="s">
        <v>627</v>
      </c>
      <c r="F446" s="23">
        <v>5816</v>
      </c>
      <c r="G446" s="23">
        <v>968</v>
      </c>
      <c r="H446" s="27">
        <v>147</v>
      </c>
      <c r="I446" s="27">
        <v>309</v>
      </c>
      <c r="J446" s="27">
        <v>512</v>
      </c>
      <c r="K446" s="23">
        <v>1198</v>
      </c>
      <c r="L446" s="27">
        <v>131</v>
      </c>
      <c r="M446" s="27">
        <v>294</v>
      </c>
      <c r="N446" s="27">
        <v>512</v>
      </c>
      <c r="O446" s="27">
        <v>261</v>
      </c>
      <c r="P446" s="23">
        <v>831</v>
      </c>
      <c r="Q446" s="28">
        <v>96</v>
      </c>
      <c r="R446" s="28">
        <v>175</v>
      </c>
      <c r="S446" s="28">
        <v>369</v>
      </c>
      <c r="T446" s="28">
        <v>191</v>
      </c>
      <c r="U446" s="25">
        <v>673</v>
      </c>
      <c r="V446" s="25">
        <v>90</v>
      </c>
      <c r="W446" s="25">
        <v>201</v>
      </c>
      <c r="X446" s="25">
        <v>247</v>
      </c>
      <c r="Y446" s="25">
        <v>135</v>
      </c>
      <c r="Z446" s="25">
        <v>586</v>
      </c>
      <c r="AA446" s="25">
        <v>87</v>
      </c>
      <c r="AB446" s="25">
        <v>150</v>
      </c>
      <c r="AC446" s="25">
        <v>212</v>
      </c>
      <c r="AD446" s="25">
        <v>137</v>
      </c>
      <c r="AE446" s="25">
        <v>438</v>
      </c>
      <c r="AF446" s="25">
        <v>126</v>
      </c>
      <c r="AG446" s="25">
        <v>66</v>
      </c>
      <c r="AH446" s="25">
        <v>70</v>
      </c>
      <c r="AI446" s="25">
        <v>176</v>
      </c>
      <c r="AJ446" s="25">
        <v>334</v>
      </c>
      <c r="AK446" s="25">
        <v>115</v>
      </c>
      <c r="AL446" s="25">
        <v>49</v>
      </c>
      <c r="AM446" s="25">
        <v>62</v>
      </c>
      <c r="AN446" s="25">
        <v>108</v>
      </c>
      <c r="AO446" s="25">
        <v>270</v>
      </c>
      <c r="AP446" s="25">
        <v>105</v>
      </c>
      <c r="AQ446" s="25">
        <v>37</v>
      </c>
      <c r="AR446" s="25">
        <v>50</v>
      </c>
      <c r="AS446" s="25">
        <v>78</v>
      </c>
      <c r="AT446" s="25">
        <v>225</v>
      </c>
      <c r="AU446" s="25">
        <v>87</v>
      </c>
      <c r="AV446" s="25">
        <v>36</v>
      </c>
      <c r="AW446" s="25">
        <v>37</v>
      </c>
      <c r="AX446" s="25">
        <v>65</v>
      </c>
      <c r="AY446" s="25">
        <v>235</v>
      </c>
      <c r="AZ446" s="25">
        <v>90</v>
      </c>
      <c r="BA446" s="25">
        <v>43</v>
      </c>
      <c r="BB446" s="25">
        <v>38</v>
      </c>
      <c r="BC446" s="25">
        <v>64</v>
      </c>
      <c r="BD446" s="25">
        <v>58</v>
      </c>
      <c r="BE446" s="25" t="s">
        <v>32</v>
      </c>
      <c r="BF446" s="25" t="s">
        <v>32</v>
      </c>
      <c r="BG446" s="25" t="s">
        <v>32</v>
      </c>
      <c r="BH446" s="25">
        <v>58</v>
      </c>
    </row>
    <row r="447" spans="1:60" s="26" customFormat="1" ht="12.75">
      <c r="A447" s="25" t="s">
        <v>629</v>
      </c>
      <c r="B447" s="25">
        <v>63</v>
      </c>
      <c r="C447" s="25">
        <v>83</v>
      </c>
      <c r="D447" s="25" t="s">
        <v>610</v>
      </c>
      <c r="E447" s="25" t="s">
        <v>627</v>
      </c>
      <c r="F447" s="23">
        <v>645</v>
      </c>
      <c r="G447" s="23">
        <v>137</v>
      </c>
      <c r="H447" s="27">
        <v>33</v>
      </c>
      <c r="I447" s="27">
        <v>51</v>
      </c>
      <c r="J447" s="27">
        <v>53</v>
      </c>
      <c r="K447" s="23">
        <v>150</v>
      </c>
      <c r="L447" s="27">
        <v>26</v>
      </c>
      <c r="M447" s="27">
        <v>46</v>
      </c>
      <c r="N447" s="27">
        <v>43</v>
      </c>
      <c r="O447" s="27">
        <v>35</v>
      </c>
      <c r="P447" s="23">
        <v>101</v>
      </c>
      <c r="Q447" s="28">
        <v>13</v>
      </c>
      <c r="R447" s="28">
        <v>24</v>
      </c>
      <c r="S447" s="28">
        <v>33</v>
      </c>
      <c r="T447" s="28">
        <v>31</v>
      </c>
      <c r="U447" s="25">
        <v>69</v>
      </c>
      <c r="V447" s="25">
        <v>10</v>
      </c>
      <c r="W447" s="25">
        <v>15</v>
      </c>
      <c r="X447" s="25">
        <v>28</v>
      </c>
      <c r="Y447" s="25">
        <v>16</v>
      </c>
      <c r="Z447" s="25">
        <v>60</v>
      </c>
      <c r="AA447" s="25">
        <v>8</v>
      </c>
      <c r="AB447" s="25">
        <v>20</v>
      </c>
      <c r="AC447" s="25">
        <v>16</v>
      </c>
      <c r="AD447" s="25">
        <v>16</v>
      </c>
      <c r="AE447" s="25">
        <v>30</v>
      </c>
      <c r="AF447" s="25">
        <v>9</v>
      </c>
      <c r="AG447" s="25">
        <v>4</v>
      </c>
      <c r="AH447" s="25">
        <v>5</v>
      </c>
      <c r="AI447" s="25">
        <v>12</v>
      </c>
      <c r="AJ447" s="25">
        <v>22</v>
      </c>
      <c r="AK447" s="25">
        <v>9</v>
      </c>
      <c r="AL447" s="25">
        <v>7</v>
      </c>
      <c r="AM447" s="25">
        <v>4</v>
      </c>
      <c r="AN447" s="25">
        <v>2</v>
      </c>
      <c r="AO447" s="25">
        <v>31</v>
      </c>
      <c r="AP447" s="25">
        <v>9</v>
      </c>
      <c r="AQ447" s="25">
        <v>7</v>
      </c>
      <c r="AR447" s="25">
        <v>7</v>
      </c>
      <c r="AS447" s="25">
        <v>8</v>
      </c>
      <c r="AT447" s="25">
        <v>15</v>
      </c>
      <c r="AU447" s="25">
        <v>6</v>
      </c>
      <c r="AV447" s="25">
        <v>2</v>
      </c>
      <c r="AW447" s="25">
        <v>4</v>
      </c>
      <c r="AX447" s="25">
        <v>3</v>
      </c>
      <c r="AY447" s="25">
        <v>24</v>
      </c>
      <c r="AZ447" s="25">
        <v>9</v>
      </c>
      <c r="BA447" s="25">
        <v>4</v>
      </c>
      <c r="BB447" s="25">
        <v>7</v>
      </c>
      <c r="BC447" s="25">
        <v>4</v>
      </c>
      <c r="BD447" s="25">
        <v>6</v>
      </c>
      <c r="BE447" s="25" t="s">
        <v>32</v>
      </c>
      <c r="BF447" s="25" t="s">
        <v>32</v>
      </c>
      <c r="BG447" s="25" t="s">
        <v>32</v>
      </c>
      <c r="BH447" s="25">
        <v>6</v>
      </c>
    </row>
    <row r="448" spans="1:60" s="26" customFormat="1" ht="12.75">
      <c r="A448" s="25" t="s">
        <v>630</v>
      </c>
      <c r="B448" s="25">
        <v>63</v>
      </c>
      <c r="C448" s="25">
        <v>83</v>
      </c>
      <c r="D448" s="25" t="s">
        <v>610</v>
      </c>
      <c r="E448" s="25" t="s">
        <v>627</v>
      </c>
      <c r="F448" s="23">
        <v>426</v>
      </c>
      <c r="G448" s="23">
        <v>85</v>
      </c>
      <c r="H448" s="27">
        <v>12</v>
      </c>
      <c r="I448" s="27">
        <v>35</v>
      </c>
      <c r="J448" s="27">
        <v>38</v>
      </c>
      <c r="K448" s="23">
        <v>104</v>
      </c>
      <c r="L448" s="27">
        <v>14</v>
      </c>
      <c r="M448" s="27">
        <v>22</v>
      </c>
      <c r="N448" s="27">
        <v>46</v>
      </c>
      <c r="O448" s="27">
        <v>22</v>
      </c>
      <c r="P448" s="23">
        <v>60</v>
      </c>
      <c r="Q448" s="28">
        <v>8</v>
      </c>
      <c r="R448" s="28">
        <v>9</v>
      </c>
      <c r="S448" s="28">
        <v>19</v>
      </c>
      <c r="T448" s="28">
        <v>24</v>
      </c>
      <c r="U448" s="25">
        <v>51</v>
      </c>
      <c r="V448" s="25">
        <v>12</v>
      </c>
      <c r="W448" s="25">
        <v>11</v>
      </c>
      <c r="X448" s="25">
        <v>19</v>
      </c>
      <c r="Y448" s="25">
        <v>9</v>
      </c>
      <c r="Z448" s="25">
        <v>40</v>
      </c>
      <c r="AA448" s="25">
        <v>6</v>
      </c>
      <c r="AB448" s="25">
        <v>15</v>
      </c>
      <c r="AC448" s="25">
        <v>14</v>
      </c>
      <c r="AD448" s="25">
        <v>5</v>
      </c>
      <c r="AE448" s="25">
        <v>28</v>
      </c>
      <c r="AF448" s="25">
        <v>10</v>
      </c>
      <c r="AG448" s="25">
        <v>3</v>
      </c>
      <c r="AH448" s="25">
        <v>7</v>
      </c>
      <c r="AI448" s="25">
        <v>8</v>
      </c>
      <c r="AJ448" s="25">
        <v>18</v>
      </c>
      <c r="AK448" s="25">
        <v>0</v>
      </c>
      <c r="AL448" s="25">
        <v>5</v>
      </c>
      <c r="AM448" s="25">
        <v>7</v>
      </c>
      <c r="AN448" s="25">
        <v>6</v>
      </c>
      <c r="AO448" s="25">
        <v>17</v>
      </c>
      <c r="AP448" s="25">
        <v>8</v>
      </c>
      <c r="AQ448" s="25">
        <v>3</v>
      </c>
      <c r="AR448" s="25">
        <v>2</v>
      </c>
      <c r="AS448" s="25">
        <v>4</v>
      </c>
      <c r="AT448" s="25">
        <v>10</v>
      </c>
      <c r="AU448" s="25">
        <v>6</v>
      </c>
      <c r="AV448" s="25">
        <v>1</v>
      </c>
      <c r="AW448" s="25">
        <v>0</v>
      </c>
      <c r="AX448" s="25">
        <v>3</v>
      </c>
      <c r="AY448" s="25">
        <v>10</v>
      </c>
      <c r="AZ448" s="25">
        <v>2</v>
      </c>
      <c r="BA448" s="25">
        <v>4</v>
      </c>
      <c r="BB448" s="25">
        <v>1</v>
      </c>
      <c r="BC448" s="25">
        <v>3</v>
      </c>
      <c r="BD448" s="25">
        <v>3</v>
      </c>
      <c r="BE448" s="25" t="s">
        <v>32</v>
      </c>
      <c r="BF448" s="25" t="s">
        <v>32</v>
      </c>
      <c r="BG448" s="25" t="s">
        <v>32</v>
      </c>
      <c r="BH448" s="25">
        <v>3</v>
      </c>
    </row>
    <row r="449" spans="1:60" s="26" customFormat="1" ht="12.75">
      <c r="A449" s="25" t="s">
        <v>631</v>
      </c>
      <c r="B449" s="25">
        <v>63</v>
      </c>
      <c r="C449" s="25">
        <v>83</v>
      </c>
      <c r="D449" s="25" t="s">
        <v>610</v>
      </c>
      <c r="E449" s="25" t="s">
        <v>610</v>
      </c>
      <c r="F449" s="23">
        <v>1212</v>
      </c>
      <c r="G449" s="23">
        <v>307</v>
      </c>
      <c r="H449" s="27">
        <v>52</v>
      </c>
      <c r="I449" s="27">
        <v>106</v>
      </c>
      <c r="J449" s="27">
        <v>149</v>
      </c>
      <c r="K449" s="23">
        <v>255</v>
      </c>
      <c r="L449" s="27">
        <v>38</v>
      </c>
      <c r="M449" s="27">
        <v>65</v>
      </c>
      <c r="N449" s="27">
        <v>95</v>
      </c>
      <c r="O449" s="27">
        <v>57</v>
      </c>
      <c r="P449" s="23">
        <v>188</v>
      </c>
      <c r="Q449" s="28">
        <v>22</v>
      </c>
      <c r="R449" s="28">
        <v>48</v>
      </c>
      <c r="S449" s="28">
        <v>70</v>
      </c>
      <c r="T449" s="28">
        <v>48</v>
      </c>
      <c r="U449" s="25">
        <v>133</v>
      </c>
      <c r="V449" s="25">
        <v>22</v>
      </c>
      <c r="W449" s="25">
        <v>28</v>
      </c>
      <c r="X449" s="25">
        <v>40</v>
      </c>
      <c r="Y449" s="25">
        <v>43</v>
      </c>
      <c r="Z449" s="25">
        <v>110</v>
      </c>
      <c r="AA449" s="25">
        <v>13</v>
      </c>
      <c r="AB449" s="25">
        <v>27</v>
      </c>
      <c r="AC449" s="25">
        <v>41</v>
      </c>
      <c r="AD449" s="25">
        <v>29</v>
      </c>
      <c r="AE449" s="25">
        <v>64</v>
      </c>
      <c r="AF449" s="25">
        <v>12</v>
      </c>
      <c r="AG449" s="25">
        <v>17</v>
      </c>
      <c r="AH449" s="25">
        <v>9</v>
      </c>
      <c r="AI449" s="25">
        <v>26</v>
      </c>
      <c r="AJ449" s="25">
        <v>51</v>
      </c>
      <c r="AK449" s="25">
        <v>10</v>
      </c>
      <c r="AL449" s="25">
        <v>11</v>
      </c>
      <c r="AM449" s="25">
        <v>7</v>
      </c>
      <c r="AN449" s="25">
        <v>23</v>
      </c>
      <c r="AO449" s="25">
        <v>43</v>
      </c>
      <c r="AP449" s="25">
        <v>13</v>
      </c>
      <c r="AQ449" s="25">
        <v>8</v>
      </c>
      <c r="AR449" s="25">
        <v>5</v>
      </c>
      <c r="AS449" s="25">
        <v>17</v>
      </c>
      <c r="AT449" s="25">
        <v>28</v>
      </c>
      <c r="AU449" s="25">
        <v>8</v>
      </c>
      <c r="AV449" s="25">
        <v>9</v>
      </c>
      <c r="AW449" s="25">
        <v>2</v>
      </c>
      <c r="AX449" s="25">
        <v>9</v>
      </c>
      <c r="AY449" s="25">
        <v>27</v>
      </c>
      <c r="AZ449" s="25">
        <v>17</v>
      </c>
      <c r="BA449" s="25">
        <v>4</v>
      </c>
      <c r="BB449" s="25">
        <v>2</v>
      </c>
      <c r="BC449" s="25">
        <v>4</v>
      </c>
      <c r="BD449" s="25">
        <v>6</v>
      </c>
      <c r="BE449" s="25" t="s">
        <v>32</v>
      </c>
      <c r="BF449" s="25" t="s">
        <v>32</v>
      </c>
      <c r="BG449" s="25" t="s">
        <v>32</v>
      </c>
      <c r="BH449" s="25">
        <v>6</v>
      </c>
    </row>
    <row r="450" spans="1:60" s="26" customFormat="1" ht="12.75">
      <c r="A450" s="25" t="s">
        <v>632</v>
      </c>
      <c r="B450" s="25">
        <v>27</v>
      </c>
      <c r="C450" s="25">
        <v>23</v>
      </c>
      <c r="D450" s="25" t="s">
        <v>633</v>
      </c>
      <c r="E450" s="25" t="s">
        <v>634</v>
      </c>
      <c r="F450" s="23">
        <v>472</v>
      </c>
      <c r="G450" s="23">
        <v>114</v>
      </c>
      <c r="H450" s="27">
        <v>15</v>
      </c>
      <c r="I450" s="27">
        <v>43</v>
      </c>
      <c r="J450" s="27">
        <v>56</v>
      </c>
      <c r="K450" s="23">
        <v>106</v>
      </c>
      <c r="L450" s="27">
        <v>14</v>
      </c>
      <c r="M450" s="27">
        <v>28</v>
      </c>
      <c r="N450" s="27">
        <v>37</v>
      </c>
      <c r="O450" s="27">
        <v>27</v>
      </c>
      <c r="P450" s="23">
        <v>64</v>
      </c>
      <c r="Q450" s="28">
        <v>8</v>
      </c>
      <c r="R450" s="28">
        <v>18</v>
      </c>
      <c r="S450" s="28">
        <v>18</v>
      </c>
      <c r="T450" s="28">
        <v>20</v>
      </c>
      <c r="U450" s="25">
        <v>44</v>
      </c>
      <c r="V450" s="25">
        <v>10</v>
      </c>
      <c r="W450" s="25">
        <v>8</v>
      </c>
      <c r="X450" s="25">
        <v>14</v>
      </c>
      <c r="Y450" s="25">
        <v>12</v>
      </c>
      <c r="Z450" s="25">
        <v>50</v>
      </c>
      <c r="AA450" s="25">
        <v>3</v>
      </c>
      <c r="AB450" s="25">
        <v>19</v>
      </c>
      <c r="AC450" s="25">
        <v>13</v>
      </c>
      <c r="AD450" s="25">
        <v>15</v>
      </c>
      <c r="AE450" s="25">
        <v>21</v>
      </c>
      <c r="AF450" s="25">
        <v>6</v>
      </c>
      <c r="AG450" s="25">
        <v>2</v>
      </c>
      <c r="AH450" s="25">
        <v>3</v>
      </c>
      <c r="AI450" s="25">
        <v>10</v>
      </c>
      <c r="AJ450" s="25">
        <v>16</v>
      </c>
      <c r="AK450" s="25">
        <v>3</v>
      </c>
      <c r="AL450" s="25">
        <v>7</v>
      </c>
      <c r="AM450" s="25">
        <v>3</v>
      </c>
      <c r="AN450" s="25">
        <v>3</v>
      </c>
      <c r="AO450" s="25">
        <v>22</v>
      </c>
      <c r="AP450" s="25">
        <v>11</v>
      </c>
      <c r="AQ450" s="25">
        <v>5</v>
      </c>
      <c r="AR450" s="25">
        <v>2</v>
      </c>
      <c r="AS450" s="25">
        <v>4</v>
      </c>
      <c r="AT450" s="25">
        <v>11</v>
      </c>
      <c r="AU450" s="25">
        <v>6</v>
      </c>
      <c r="AV450" s="25">
        <v>3</v>
      </c>
      <c r="AW450" s="25">
        <v>0</v>
      </c>
      <c r="AX450" s="25">
        <v>2</v>
      </c>
      <c r="AY450" s="25">
        <v>23</v>
      </c>
      <c r="AZ450" s="25">
        <v>11</v>
      </c>
      <c r="BA450" s="25">
        <v>2</v>
      </c>
      <c r="BB450" s="25">
        <v>7</v>
      </c>
      <c r="BC450" s="25">
        <v>3</v>
      </c>
      <c r="BD450" s="25">
        <v>1</v>
      </c>
      <c r="BE450" s="25" t="s">
        <v>32</v>
      </c>
      <c r="BF450" s="25" t="s">
        <v>32</v>
      </c>
      <c r="BG450" s="25" t="s">
        <v>32</v>
      </c>
      <c r="BH450" s="25">
        <v>1</v>
      </c>
    </row>
    <row r="451" spans="1:60" s="26" customFormat="1" ht="12.75">
      <c r="A451" s="25" t="s">
        <v>635</v>
      </c>
      <c r="B451" s="25">
        <v>27</v>
      </c>
      <c r="C451" s="25">
        <v>23</v>
      </c>
      <c r="D451" s="25" t="s">
        <v>633</v>
      </c>
      <c r="E451" s="25" t="s">
        <v>634</v>
      </c>
      <c r="F451" s="23">
        <v>666</v>
      </c>
      <c r="G451" s="23">
        <v>171</v>
      </c>
      <c r="H451" s="27">
        <v>25</v>
      </c>
      <c r="I451" s="27">
        <v>60</v>
      </c>
      <c r="J451" s="27">
        <v>86</v>
      </c>
      <c r="K451" s="23">
        <v>159</v>
      </c>
      <c r="L451" s="27">
        <v>36</v>
      </c>
      <c r="M451" s="27">
        <v>37</v>
      </c>
      <c r="N451" s="27">
        <v>53</v>
      </c>
      <c r="O451" s="27">
        <v>33</v>
      </c>
      <c r="P451" s="23">
        <v>102</v>
      </c>
      <c r="Q451" s="28">
        <v>15</v>
      </c>
      <c r="R451" s="28">
        <v>16</v>
      </c>
      <c r="S451" s="28">
        <v>38</v>
      </c>
      <c r="T451" s="28">
        <v>33</v>
      </c>
      <c r="U451" s="25">
        <v>63</v>
      </c>
      <c r="V451" s="25">
        <v>9</v>
      </c>
      <c r="W451" s="25">
        <v>18</v>
      </c>
      <c r="X451" s="25">
        <v>21</v>
      </c>
      <c r="Y451" s="25">
        <v>15</v>
      </c>
      <c r="Z451" s="25">
        <v>51</v>
      </c>
      <c r="AA451" s="25">
        <v>9</v>
      </c>
      <c r="AB451" s="25">
        <v>23</v>
      </c>
      <c r="AC451" s="25">
        <v>9</v>
      </c>
      <c r="AD451" s="25">
        <v>10</v>
      </c>
      <c r="AE451" s="25">
        <v>27</v>
      </c>
      <c r="AF451" s="25">
        <v>4</v>
      </c>
      <c r="AG451" s="25">
        <v>4</v>
      </c>
      <c r="AH451" s="25">
        <v>8</v>
      </c>
      <c r="AI451" s="25">
        <v>11</v>
      </c>
      <c r="AJ451" s="25">
        <v>22</v>
      </c>
      <c r="AK451" s="25">
        <v>7</v>
      </c>
      <c r="AL451" s="25">
        <v>5</v>
      </c>
      <c r="AM451" s="25">
        <v>7</v>
      </c>
      <c r="AN451" s="25">
        <v>3</v>
      </c>
      <c r="AO451" s="25">
        <v>25</v>
      </c>
      <c r="AP451" s="25">
        <v>7</v>
      </c>
      <c r="AQ451" s="25">
        <v>2</v>
      </c>
      <c r="AR451" s="25">
        <v>7</v>
      </c>
      <c r="AS451" s="25">
        <v>9</v>
      </c>
      <c r="AT451" s="25">
        <v>13</v>
      </c>
      <c r="AU451" s="25">
        <v>5</v>
      </c>
      <c r="AV451" s="25">
        <v>2</v>
      </c>
      <c r="AW451" s="25">
        <v>3</v>
      </c>
      <c r="AX451" s="25">
        <v>3</v>
      </c>
      <c r="AY451" s="25">
        <v>16</v>
      </c>
      <c r="AZ451" s="25">
        <v>6</v>
      </c>
      <c r="BA451" s="25">
        <v>5</v>
      </c>
      <c r="BB451" s="25">
        <v>0</v>
      </c>
      <c r="BC451" s="25">
        <v>5</v>
      </c>
      <c r="BD451" s="25">
        <v>17</v>
      </c>
      <c r="BE451" s="25" t="s">
        <v>32</v>
      </c>
      <c r="BF451" s="25" t="s">
        <v>32</v>
      </c>
      <c r="BG451" s="25" t="s">
        <v>32</v>
      </c>
      <c r="BH451" s="25">
        <v>17</v>
      </c>
    </row>
    <row r="452" spans="1:60" s="26" customFormat="1" ht="12.75">
      <c r="A452" s="25" t="s">
        <v>636</v>
      </c>
      <c r="B452" s="25">
        <v>27</v>
      </c>
      <c r="C452" s="25">
        <v>23</v>
      </c>
      <c r="D452" s="25" t="s">
        <v>633</v>
      </c>
      <c r="E452" s="25" t="s">
        <v>637</v>
      </c>
      <c r="F452" s="23">
        <v>1997</v>
      </c>
      <c r="G452" s="23">
        <v>460</v>
      </c>
      <c r="H452" s="27">
        <v>138</v>
      </c>
      <c r="I452" s="27">
        <v>161</v>
      </c>
      <c r="J452" s="27">
        <v>161</v>
      </c>
      <c r="K452" s="23">
        <v>431</v>
      </c>
      <c r="L452" s="27">
        <v>75</v>
      </c>
      <c r="M452" s="27">
        <v>112</v>
      </c>
      <c r="N452" s="27">
        <v>138</v>
      </c>
      <c r="O452" s="27">
        <v>106</v>
      </c>
      <c r="P452" s="23">
        <v>358</v>
      </c>
      <c r="Q452" s="28">
        <v>53</v>
      </c>
      <c r="R452" s="28">
        <v>84</v>
      </c>
      <c r="S452" s="28">
        <v>119</v>
      </c>
      <c r="T452" s="28">
        <v>102</v>
      </c>
      <c r="U452" s="25">
        <v>230</v>
      </c>
      <c r="V452" s="25">
        <v>24</v>
      </c>
      <c r="W452" s="25">
        <v>83</v>
      </c>
      <c r="X452" s="25">
        <v>69</v>
      </c>
      <c r="Y452" s="25">
        <v>54</v>
      </c>
      <c r="Z452" s="25">
        <v>149</v>
      </c>
      <c r="AA452" s="25">
        <v>21</v>
      </c>
      <c r="AB452" s="25">
        <v>40</v>
      </c>
      <c r="AC452" s="25">
        <v>44</v>
      </c>
      <c r="AD452" s="25">
        <v>44</v>
      </c>
      <c r="AE452" s="25">
        <v>108</v>
      </c>
      <c r="AF452" s="25">
        <v>28</v>
      </c>
      <c r="AG452" s="25">
        <v>28</v>
      </c>
      <c r="AH452" s="25">
        <v>32</v>
      </c>
      <c r="AI452" s="25">
        <v>20</v>
      </c>
      <c r="AJ452" s="25">
        <v>101</v>
      </c>
      <c r="AK452" s="25">
        <v>28</v>
      </c>
      <c r="AL452" s="25">
        <v>14</v>
      </c>
      <c r="AM452" s="25">
        <v>24</v>
      </c>
      <c r="AN452" s="25">
        <v>35</v>
      </c>
      <c r="AO452" s="25">
        <v>57</v>
      </c>
      <c r="AP452" s="25">
        <v>19</v>
      </c>
      <c r="AQ452" s="25">
        <v>9</v>
      </c>
      <c r="AR452" s="25">
        <v>8</v>
      </c>
      <c r="AS452" s="25">
        <v>21</v>
      </c>
      <c r="AT452" s="25">
        <v>49</v>
      </c>
      <c r="AU452" s="25">
        <v>13</v>
      </c>
      <c r="AV452" s="25">
        <v>4</v>
      </c>
      <c r="AW452" s="25">
        <v>11</v>
      </c>
      <c r="AX452" s="25">
        <v>21</v>
      </c>
      <c r="AY452" s="25">
        <v>39</v>
      </c>
      <c r="AZ452" s="25">
        <v>10</v>
      </c>
      <c r="BA452" s="25">
        <v>8</v>
      </c>
      <c r="BB452" s="25">
        <v>7</v>
      </c>
      <c r="BC452" s="25">
        <v>14</v>
      </c>
      <c r="BD452" s="25">
        <v>15</v>
      </c>
      <c r="BE452" s="25" t="s">
        <v>32</v>
      </c>
      <c r="BF452" s="25" t="s">
        <v>32</v>
      </c>
      <c r="BG452" s="25" t="s">
        <v>32</v>
      </c>
      <c r="BH452" s="25">
        <v>15</v>
      </c>
    </row>
    <row r="453" spans="1:60" s="26" customFormat="1" ht="12.75">
      <c r="A453" s="25" t="s">
        <v>638</v>
      </c>
      <c r="B453" s="25">
        <v>27</v>
      </c>
      <c r="C453" s="25">
        <v>23</v>
      </c>
      <c r="D453" s="25" t="s">
        <v>633</v>
      </c>
      <c r="E453" s="25" t="s">
        <v>637</v>
      </c>
      <c r="F453" s="23">
        <v>489</v>
      </c>
      <c r="G453" s="23">
        <v>111</v>
      </c>
      <c r="H453" s="27">
        <v>22</v>
      </c>
      <c r="I453" s="27">
        <v>53</v>
      </c>
      <c r="J453" s="27">
        <v>36</v>
      </c>
      <c r="K453" s="23">
        <v>127</v>
      </c>
      <c r="L453" s="27">
        <v>10</v>
      </c>
      <c r="M453" s="27">
        <v>40</v>
      </c>
      <c r="N453" s="27">
        <v>48</v>
      </c>
      <c r="O453" s="27">
        <v>29</v>
      </c>
      <c r="P453" s="23">
        <v>72</v>
      </c>
      <c r="Q453" s="28">
        <v>12</v>
      </c>
      <c r="R453" s="28">
        <v>16</v>
      </c>
      <c r="S453" s="28">
        <v>32</v>
      </c>
      <c r="T453" s="28">
        <v>12</v>
      </c>
      <c r="U453" s="25">
        <v>61</v>
      </c>
      <c r="V453" s="25">
        <v>10</v>
      </c>
      <c r="W453" s="25">
        <v>17</v>
      </c>
      <c r="X453" s="25">
        <v>19</v>
      </c>
      <c r="Y453" s="25">
        <v>15</v>
      </c>
      <c r="Z453" s="25">
        <v>32</v>
      </c>
      <c r="AA453" s="25">
        <v>4</v>
      </c>
      <c r="AB453" s="25">
        <v>5</v>
      </c>
      <c r="AC453" s="25">
        <v>15</v>
      </c>
      <c r="AD453" s="25">
        <v>8</v>
      </c>
      <c r="AE453" s="25">
        <v>17</v>
      </c>
      <c r="AF453" s="25">
        <v>5</v>
      </c>
      <c r="AG453" s="25">
        <v>3</v>
      </c>
      <c r="AH453" s="25">
        <v>2</v>
      </c>
      <c r="AI453" s="25">
        <v>7</v>
      </c>
      <c r="AJ453" s="25">
        <v>22</v>
      </c>
      <c r="AK453" s="25">
        <v>8</v>
      </c>
      <c r="AL453" s="25">
        <v>2</v>
      </c>
      <c r="AM453" s="25">
        <v>6</v>
      </c>
      <c r="AN453" s="25">
        <v>6</v>
      </c>
      <c r="AO453" s="25">
        <v>17</v>
      </c>
      <c r="AP453" s="25">
        <v>8</v>
      </c>
      <c r="AQ453" s="25">
        <v>1</v>
      </c>
      <c r="AR453" s="25">
        <v>3</v>
      </c>
      <c r="AS453" s="25">
        <v>5</v>
      </c>
      <c r="AT453" s="25">
        <v>12</v>
      </c>
      <c r="AU453" s="25">
        <v>6</v>
      </c>
      <c r="AV453" s="25">
        <v>5</v>
      </c>
      <c r="AW453" s="25">
        <v>1</v>
      </c>
      <c r="AX453" s="25">
        <v>0</v>
      </c>
      <c r="AY453" s="25">
        <v>13</v>
      </c>
      <c r="AZ453" s="25">
        <v>7</v>
      </c>
      <c r="BA453" s="25">
        <v>1</v>
      </c>
      <c r="BB453" s="25">
        <v>3</v>
      </c>
      <c r="BC453" s="25">
        <v>2</v>
      </c>
      <c r="BD453" s="25">
        <v>5</v>
      </c>
      <c r="BE453" s="25" t="s">
        <v>32</v>
      </c>
      <c r="BF453" s="25" t="s">
        <v>32</v>
      </c>
      <c r="BG453" s="25" t="s">
        <v>32</v>
      </c>
      <c r="BH453" s="25">
        <v>5</v>
      </c>
    </row>
    <row r="454" spans="1:60" s="26" customFormat="1" ht="12.75">
      <c r="A454" s="25" t="s">
        <v>639</v>
      </c>
      <c r="B454" s="25">
        <v>27</v>
      </c>
      <c r="C454" s="25">
        <v>23</v>
      </c>
      <c r="D454" s="25" t="s">
        <v>633</v>
      </c>
      <c r="E454" s="25" t="s">
        <v>637</v>
      </c>
      <c r="F454" s="23">
        <v>1216</v>
      </c>
      <c r="G454" s="23">
        <v>291</v>
      </c>
      <c r="H454" s="27">
        <v>46</v>
      </c>
      <c r="I454" s="27">
        <v>140</v>
      </c>
      <c r="J454" s="27">
        <v>105</v>
      </c>
      <c r="K454" s="23">
        <v>270</v>
      </c>
      <c r="L454" s="27">
        <v>29</v>
      </c>
      <c r="M454" s="27">
        <v>87</v>
      </c>
      <c r="N454" s="27">
        <v>97</v>
      </c>
      <c r="O454" s="27">
        <v>57</v>
      </c>
      <c r="P454" s="23">
        <v>209</v>
      </c>
      <c r="Q454" s="28">
        <v>24</v>
      </c>
      <c r="R454" s="28">
        <v>66</v>
      </c>
      <c r="S454" s="28">
        <v>69</v>
      </c>
      <c r="T454" s="28">
        <v>50</v>
      </c>
      <c r="U454" s="25">
        <v>134</v>
      </c>
      <c r="V454" s="25">
        <v>20</v>
      </c>
      <c r="W454" s="25">
        <v>36</v>
      </c>
      <c r="X454" s="25">
        <v>48</v>
      </c>
      <c r="Y454" s="25">
        <v>30</v>
      </c>
      <c r="Z454" s="25">
        <v>94</v>
      </c>
      <c r="AA454" s="25">
        <v>9</v>
      </c>
      <c r="AB454" s="25">
        <v>22</v>
      </c>
      <c r="AC454" s="25">
        <v>40</v>
      </c>
      <c r="AD454" s="25">
        <v>23</v>
      </c>
      <c r="AE454" s="25">
        <v>56</v>
      </c>
      <c r="AF454" s="25">
        <v>11</v>
      </c>
      <c r="AG454" s="25">
        <v>15</v>
      </c>
      <c r="AH454" s="25">
        <v>9</v>
      </c>
      <c r="AI454" s="25">
        <v>21</v>
      </c>
      <c r="AJ454" s="25">
        <v>58</v>
      </c>
      <c r="AK454" s="25">
        <v>15</v>
      </c>
      <c r="AL454" s="25">
        <v>17</v>
      </c>
      <c r="AM454" s="25">
        <v>9</v>
      </c>
      <c r="AN454" s="25">
        <v>17</v>
      </c>
      <c r="AO454" s="25">
        <v>42</v>
      </c>
      <c r="AP454" s="25">
        <v>10</v>
      </c>
      <c r="AQ454" s="25">
        <v>9</v>
      </c>
      <c r="AR454" s="25">
        <v>12</v>
      </c>
      <c r="AS454" s="25">
        <v>11</v>
      </c>
      <c r="AT454" s="25">
        <v>21</v>
      </c>
      <c r="AU454" s="25">
        <v>6</v>
      </c>
      <c r="AV454" s="25">
        <v>9</v>
      </c>
      <c r="AW454" s="25">
        <v>5</v>
      </c>
      <c r="AX454" s="25">
        <v>1</v>
      </c>
      <c r="AY454" s="25">
        <v>32</v>
      </c>
      <c r="AZ454" s="25">
        <v>8</v>
      </c>
      <c r="BA454" s="25">
        <v>9</v>
      </c>
      <c r="BB454" s="25">
        <v>4</v>
      </c>
      <c r="BC454" s="25">
        <v>11</v>
      </c>
      <c r="BD454" s="25">
        <v>9</v>
      </c>
      <c r="BE454" s="25" t="s">
        <v>32</v>
      </c>
      <c r="BF454" s="25" t="s">
        <v>32</v>
      </c>
      <c r="BG454" s="25" t="s">
        <v>32</v>
      </c>
      <c r="BH454" s="25">
        <v>9</v>
      </c>
    </row>
    <row r="455" spans="1:60" s="26" customFormat="1" ht="12.75">
      <c r="A455" s="25" t="s">
        <v>640</v>
      </c>
      <c r="B455" s="25">
        <v>27</v>
      </c>
      <c r="C455" s="25">
        <v>23</v>
      </c>
      <c r="D455" s="25" t="s">
        <v>633</v>
      </c>
      <c r="E455" s="25" t="s">
        <v>637</v>
      </c>
      <c r="F455" s="23">
        <v>10</v>
      </c>
      <c r="G455" s="23"/>
      <c r="H455" s="27"/>
      <c r="I455" s="27"/>
      <c r="J455" s="27"/>
      <c r="K455" s="23"/>
      <c r="L455" s="27"/>
      <c r="M455" s="27"/>
      <c r="N455" s="27"/>
      <c r="O455" s="27"/>
      <c r="P455" s="23">
        <v>0</v>
      </c>
      <c r="Q455" s="29"/>
      <c r="R455" s="29"/>
      <c r="S455" s="29"/>
      <c r="T455" s="29"/>
      <c r="U455" s="25">
        <v>0</v>
      </c>
      <c r="V455" s="25">
        <v>0</v>
      </c>
      <c r="W455" s="25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25">
        <v>0</v>
      </c>
      <c r="AF455" s="25">
        <v>0</v>
      </c>
      <c r="AG455" s="25">
        <v>0</v>
      </c>
      <c r="AH455" s="25">
        <v>0</v>
      </c>
      <c r="AI455" s="25">
        <v>0</v>
      </c>
      <c r="AJ455" s="25">
        <v>0</v>
      </c>
      <c r="AK455" s="25">
        <v>0</v>
      </c>
      <c r="AL455" s="25">
        <v>0</v>
      </c>
      <c r="AM455" s="25">
        <v>0</v>
      </c>
      <c r="AN455" s="25">
        <v>0</v>
      </c>
      <c r="AO455" s="25">
        <v>0</v>
      </c>
      <c r="AP455" s="25">
        <v>0</v>
      </c>
      <c r="AQ455" s="25">
        <v>0</v>
      </c>
      <c r="AR455" s="25">
        <v>0</v>
      </c>
      <c r="AS455" s="25">
        <v>0</v>
      </c>
      <c r="AT455" s="25">
        <v>1</v>
      </c>
      <c r="AU455" s="25">
        <v>1</v>
      </c>
      <c r="AV455" s="25">
        <v>0</v>
      </c>
      <c r="AW455" s="25">
        <v>0</v>
      </c>
      <c r="AX455" s="25">
        <v>0</v>
      </c>
      <c r="AY455" s="25">
        <v>6</v>
      </c>
      <c r="AZ455" s="25">
        <v>3</v>
      </c>
      <c r="BA455" s="25">
        <v>2</v>
      </c>
      <c r="BB455" s="25">
        <v>0</v>
      </c>
      <c r="BC455" s="25">
        <v>1</v>
      </c>
      <c r="BD455" s="25">
        <v>3</v>
      </c>
      <c r="BE455" s="25" t="s">
        <v>32</v>
      </c>
      <c r="BF455" s="25" t="s">
        <v>32</v>
      </c>
      <c r="BG455" s="25" t="s">
        <v>32</v>
      </c>
      <c r="BH455" s="25">
        <v>3</v>
      </c>
    </row>
    <row r="456" spans="1:60" s="26" customFormat="1" ht="12.75">
      <c r="A456" s="25" t="s">
        <v>641</v>
      </c>
      <c r="B456" s="25">
        <v>27</v>
      </c>
      <c r="C456" s="25">
        <v>23</v>
      </c>
      <c r="D456" s="25" t="s">
        <v>633</v>
      </c>
      <c r="E456" s="25" t="s">
        <v>637</v>
      </c>
      <c r="F456" s="23">
        <v>233</v>
      </c>
      <c r="G456" s="23"/>
      <c r="H456" s="27"/>
      <c r="I456" s="27"/>
      <c r="J456" s="27"/>
      <c r="K456" s="23">
        <v>49</v>
      </c>
      <c r="L456" s="27">
        <v>6</v>
      </c>
      <c r="M456" s="27">
        <v>20</v>
      </c>
      <c r="N456" s="27">
        <v>23</v>
      </c>
      <c r="O456" s="27"/>
      <c r="P456" s="23">
        <v>51</v>
      </c>
      <c r="Q456" s="28">
        <v>3</v>
      </c>
      <c r="R456" s="28">
        <v>7</v>
      </c>
      <c r="S456" s="28">
        <v>27</v>
      </c>
      <c r="T456" s="28">
        <v>14</v>
      </c>
      <c r="U456" s="25">
        <v>38</v>
      </c>
      <c r="V456" s="25">
        <v>6</v>
      </c>
      <c r="W456" s="25">
        <v>9</v>
      </c>
      <c r="X456" s="25">
        <v>13</v>
      </c>
      <c r="Y456" s="25">
        <v>10</v>
      </c>
      <c r="Z456" s="25">
        <v>25</v>
      </c>
      <c r="AA456" s="25">
        <v>4</v>
      </c>
      <c r="AB456" s="25">
        <v>8</v>
      </c>
      <c r="AC456" s="25">
        <v>9</v>
      </c>
      <c r="AD456" s="25">
        <v>4</v>
      </c>
      <c r="AE456" s="25">
        <v>17</v>
      </c>
      <c r="AF456" s="25">
        <v>5</v>
      </c>
      <c r="AG456" s="25">
        <v>2</v>
      </c>
      <c r="AH456" s="25">
        <v>3</v>
      </c>
      <c r="AI456" s="25">
        <v>7</v>
      </c>
      <c r="AJ456" s="25">
        <v>14</v>
      </c>
      <c r="AK456" s="25">
        <v>5</v>
      </c>
      <c r="AL456" s="25">
        <v>3</v>
      </c>
      <c r="AM456" s="25">
        <v>3</v>
      </c>
      <c r="AN456" s="25">
        <v>3</v>
      </c>
      <c r="AO456" s="25">
        <v>12</v>
      </c>
      <c r="AP456" s="25">
        <v>4</v>
      </c>
      <c r="AQ456" s="25">
        <v>4</v>
      </c>
      <c r="AR456" s="25">
        <v>2</v>
      </c>
      <c r="AS456" s="25">
        <v>2</v>
      </c>
      <c r="AT456" s="25">
        <v>14</v>
      </c>
      <c r="AU456" s="25">
        <v>6</v>
      </c>
      <c r="AV456" s="25">
        <v>1</v>
      </c>
      <c r="AW456" s="25">
        <v>4</v>
      </c>
      <c r="AX456" s="25">
        <v>3</v>
      </c>
      <c r="AY456" s="25">
        <v>9</v>
      </c>
      <c r="AZ456" s="25">
        <v>3</v>
      </c>
      <c r="BA456" s="25">
        <v>1</v>
      </c>
      <c r="BB456" s="25">
        <v>1</v>
      </c>
      <c r="BC456" s="25">
        <v>4</v>
      </c>
      <c r="BD456" s="25">
        <v>4</v>
      </c>
      <c r="BE456" s="25" t="s">
        <v>32</v>
      </c>
      <c r="BF456" s="25" t="s">
        <v>32</v>
      </c>
      <c r="BG456" s="25" t="s">
        <v>32</v>
      </c>
      <c r="BH456" s="25">
        <v>4</v>
      </c>
    </row>
    <row r="457" spans="1:60" s="26" customFormat="1" ht="12.75">
      <c r="A457" s="25" t="s">
        <v>642</v>
      </c>
      <c r="B457" s="25">
        <v>76</v>
      </c>
      <c r="C457" s="25">
        <v>23</v>
      </c>
      <c r="D457" s="25" t="s">
        <v>633</v>
      </c>
      <c r="E457" s="25" t="s">
        <v>643</v>
      </c>
      <c r="F457" s="23">
        <v>1241</v>
      </c>
      <c r="G457" s="23">
        <v>302</v>
      </c>
      <c r="H457" s="27">
        <v>62</v>
      </c>
      <c r="I457" s="27">
        <v>112</v>
      </c>
      <c r="J457" s="27">
        <v>128</v>
      </c>
      <c r="K457" s="23">
        <v>279</v>
      </c>
      <c r="L457" s="27">
        <v>43</v>
      </c>
      <c r="M457" s="27">
        <v>72</v>
      </c>
      <c r="N457" s="27">
        <v>102</v>
      </c>
      <c r="O457" s="27">
        <v>62</v>
      </c>
      <c r="P457" s="23">
        <v>188</v>
      </c>
      <c r="Q457" s="28">
        <v>27</v>
      </c>
      <c r="R457" s="28">
        <v>51</v>
      </c>
      <c r="S457" s="28">
        <v>61</v>
      </c>
      <c r="T457" s="28">
        <v>49</v>
      </c>
      <c r="U457" s="25">
        <v>121</v>
      </c>
      <c r="V457" s="25">
        <v>19</v>
      </c>
      <c r="W457" s="25">
        <v>30</v>
      </c>
      <c r="X457" s="25">
        <v>48</v>
      </c>
      <c r="Y457" s="25">
        <v>24</v>
      </c>
      <c r="Z457" s="25">
        <v>99</v>
      </c>
      <c r="AA457" s="25">
        <v>9</v>
      </c>
      <c r="AB457" s="25">
        <v>24</v>
      </c>
      <c r="AC457" s="25">
        <v>31</v>
      </c>
      <c r="AD457" s="25">
        <v>35</v>
      </c>
      <c r="AE457" s="25">
        <v>79</v>
      </c>
      <c r="AF457" s="25">
        <v>25</v>
      </c>
      <c r="AG457" s="25">
        <v>19</v>
      </c>
      <c r="AH457" s="25">
        <v>15</v>
      </c>
      <c r="AI457" s="25">
        <v>20</v>
      </c>
      <c r="AJ457" s="25">
        <v>53</v>
      </c>
      <c r="AK457" s="25">
        <v>14</v>
      </c>
      <c r="AL457" s="25">
        <v>14</v>
      </c>
      <c r="AM457" s="25">
        <v>10</v>
      </c>
      <c r="AN457" s="25">
        <v>15</v>
      </c>
      <c r="AO457" s="25">
        <v>39</v>
      </c>
      <c r="AP457" s="25">
        <v>11</v>
      </c>
      <c r="AQ457" s="25">
        <v>6</v>
      </c>
      <c r="AR457" s="25">
        <v>7</v>
      </c>
      <c r="AS457" s="25">
        <v>15</v>
      </c>
      <c r="AT457" s="25">
        <v>26</v>
      </c>
      <c r="AU457" s="25">
        <v>10</v>
      </c>
      <c r="AV457" s="25">
        <v>4</v>
      </c>
      <c r="AW457" s="25">
        <v>7</v>
      </c>
      <c r="AX457" s="25">
        <v>5</v>
      </c>
      <c r="AY457" s="25">
        <v>37</v>
      </c>
      <c r="AZ457" s="25">
        <v>10</v>
      </c>
      <c r="BA457" s="25">
        <v>7</v>
      </c>
      <c r="BB457" s="25">
        <v>8</v>
      </c>
      <c r="BC457" s="25">
        <v>12</v>
      </c>
      <c r="BD457" s="25">
        <v>18</v>
      </c>
      <c r="BE457" s="25" t="s">
        <v>32</v>
      </c>
      <c r="BF457" s="25" t="s">
        <v>32</v>
      </c>
      <c r="BG457" s="25" t="s">
        <v>32</v>
      </c>
      <c r="BH457" s="25">
        <v>18</v>
      </c>
    </row>
    <row r="458" spans="1:60" s="26" customFormat="1" ht="12.75">
      <c r="A458" s="25" t="s">
        <v>644</v>
      </c>
      <c r="B458" s="25">
        <v>76</v>
      </c>
      <c r="C458" s="25">
        <v>23</v>
      </c>
      <c r="D458" s="25" t="s">
        <v>633</v>
      </c>
      <c r="E458" s="25" t="s">
        <v>643</v>
      </c>
      <c r="F458" s="23">
        <v>461</v>
      </c>
      <c r="G458" s="23">
        <v>102</v>
      </c>
      <c r="H458" s="27">
        <v>22</v>
      </c>
      <c r="I458" s="27">
        <v>33</v>
      </c>
      <c r="J458" s="27">
        <v>47</v>
      </c>
      <c r="K458" s="23">
        <v>111</v>
      </c>
      <c r="L458" s="27">
        <v>15</v>
      </c>
      <c r="M458" s="27">
        <v>34</v>
      </c>
      <c r="N458" s="27">
        <v>35</v>
      </c>
      <c r="O458" s="27">
        <v>27</v>
      </c>
      <c r="P458" s="23">
        <v>76</v>
      </c>
      <c r="Q458" s="28">
        <v>11</v>
      </c>
      <c r="R458" s="28">
        <v>16</v>
      </c>
      <c r="S458" s="28">
        <v>25</v>
      </c>
      <c r="T458" s="28">
        <v>24</v>
      </c>
      <c r="U458" s="25">
        <v>57</v>
      </c>
      <c r="V458" s="25">
        <v>6</v>
      </c>
      <c r="W458" s="25">
        <v>18</v>
      </c>
      <c r="X458" s="25">
        <v>22</v>
      </c>
      <c r="Y458" s="25">
        <v>11</v>
      </c>
      <c r="Z458" s="25">
        <v>33</v>
      </c>
      <c r="AA458" s="25">
        <v>8</v>
      </c>
      <c r="AB458" s="25">
        <v>10</v>
      </c>
      <c r="AC458" s="25">
        <v>7</v>
      </c>
      <c r="AD458" s="25">
        <v>8</v>
      </c>
      <c r="AE458" s="25">
        <v>19</v>
      </c>
      <c r="AF458" s="25">
        <v>5</v>
      </c>
      <c r="AG458" s="25">
        <v>8</v>
      </c>
      <c r="AH458" s="25">
        <v>2</v>
      </c>
      <c r="AI458" s="25">
        <v>4</v>
      </c>
      <c r="AJ458" s="25">
        <v>15</v>
      </c>
      <c r="AK458" s="25">
        <v>8</v>
      </c>
      <c r="AL458" s="25">
        <v>4</v>
      </c>
      <c r="AM458" s="25">
        <v>1</v>
      </c>
      <c r="AN458" s="25">
        <v>2</v>
      </c>
      <c r="AO458" s="25">
        <v>23</v>
      </c>
      <c r="AP458" s="25">
        <v>9</v>
      </c>
      <c r="AQ458" s="25">
        <v>4</v>
      </c>
      <c r="AR458" s="25">
        <v>7</v>
      </c>
      <c r="AS458" s="25">
        <v>3</v>
      </c>
      <c r="AT458" s="25">
        <v>9</v>
      </c>
      <c r="AU458" s="25">
        <v>4</v>
      </c>
      <c r="AV458" s="25">
        <v>3</v>
      </c>
      <c r="AW458" s="25">
        <v>1</v>
      </c>
      <c r="AX458" s="25">
        <v>1</v>
      </c>
      <c r="AY458" s="25">
        <v>13</v>
      </c>
      <c r="AZ458" s="25">
        <v>1</v>
      </c>
      <c r="BA458" s="25">
        <v>2</v>
      </c>
      <c r="BB458" s="25">
        <v>3</v>
      </c>
      <c r="BC458" s="25">
        <v>7</v>
      </c>
      <c r="BD458" s="25">
        <v>3</v>
      </c>
      <c r="BE458" s="25" t="s">
        <v>32</v>
      </c>
      <c r="BF458" s="25" t="s">
        <v>32</v>
      </c>
      <c r="BG458" s="25" t="s">
        <v>32</v>
      </c>
      <c r="BH458" s="25">
        <v>3</v>
      </c>
    </row>
    <row r="459" spans="1:60" s="26" customFormat="1" ht="12.75">
      <c r="A459" s="25" t="s">
        <v>645</v>
      </c>
      <c r="B459" s="25">
        <v>76</v>
      </c>
      <c r="C459" s="25">
        <v>23</v>
      </c>
      <c r="D459" s="25" t="s">
        <v>633</v>
      </c>
      <c r="E459" s="25" t="s">
        <v>646</v>
      </c>
      <c r="F459" s="23">
        <v>3289</v>
      </c>
      <c r="G459" s="23">
        <v>642</v>
      </c>
      <c r="H459" s="27">
        <v>99</v>
      </c>
      <c r="I459" s="27">
        <v>182</v>
      </c>
      <c r="J459" s="27">
        <v>361</v>
      </c>
      <c r="K459" s="23">
        <v>794</v>
      </c>
      <c r="L459" s="27">
        <v>103</v>
      </c>
      <c r="M459" s="27">
        <v>166</v>
      </c>
      <c r="N459" s="27">
        <v>354</v>
      </c>
      <c r="O459" s="27">
        <v>171</v>
      </c>
      <c r="P459" s="23">
        <v>537</v>
      </c>
      <c r="Q459" s="28">
        <v>55</v>
      </c>
      <c r="R459" s="28">
        <v>112</v>
      </c>
      <c r="S459" s="28">
        <v>218</v>
      </c>
      <c r="T459" s="28">
        <v>152</v>
      </c>
      <c r="U459" s="25">
        <v>426</v>
      </c>
      <c r="V459" s="25">
        <v>44</v>
      </c>
      <c r="W459" s="25">
        <v>115</v>
      </c>
      <c r="X459" s="25">
        <v>160</v>
      </c>
      <c r="Y459" s="25">
        <v>107</v>
      </c>
      <c r="Z459" s="25">
        <v>273</v>
      </c>
      <c r="AA459" s="25">
        <v>28</v>
      </c>
      <c r="AB459" s="25">
        <v>80</v>
      </c>
      <c r="AC459" s="25">
        <v>100</v>
      </c>
      <c r="AD459" s="25">
        <v>65</v>
      </c>
      <c r="AE459" s="25">
        <v>170</v>
      </c>
      <c r="AF459" s="25">
        <v>53</v>
      </c>
      <c r="AG459" s="25">
        <v>33</v>
      </c>
      <c r="AH459" s="25">
        <v>40</v>
      </c>
      <c r="AI459" s="25">
        <v>44</v>
      </c>
      <c r="AJ459" s="25">
        <v>140</v>
      </c>
      <c r="AK459" s="25">
        <v>43</v>
      </c>
      <c r="AL459" s="25">
        <v>26</v>
      </c>
      <c r="AM459" s="25">
        <v>34</v>
      </c>
      <c r="AN459" s="25">
        <v>37</v>
      </c>
      <c r="AO459" s="25">
        <v>113</v>
      </c>
      <c r="AP459" s="25">
        <v>38</v>
      </c>
      <c r="AQ459" s="25">
        <v>22</v>
      </c>
      <c r="AR459" s="25">
        <v>22</v>
      </c>
      <c r="AS459" s="25">
        <v>31</v>
      </c>
      <c r="AT459" s="25">
        <v>77</v>
      </c>
      <c r="AU459" s="25">
        <v>33</v>
      </c>
      <c r="AV459" s="25">
        <v>14</v>
      </c>
      <c r="AW459" s="25">
        <v>7</v>
      </c>
      <c r="AX459" s="25">
        <v>23</v>
      </c>
      <c r="AY459" s="25">
        <v>100</v>
      </c>
      <c r="AZ459" s="25">
        <v>44</v>
      </c>
      <c r="BA459" s="25">
        <v>16</v>
      </c>
      <c r="BB459" s="25">
        <v>20</v>
      </c>
      <c r="BC459" s="25">
        <v>20</v>
      </c>
      <c r="BD459" s="25">
        <v>17</v>
      </c>
      <c r="BE459" s="25" t="s">
        <v>32</v>
      </c>
      <c r="BF459" s="25" t="s">
        <v>32</v>
      </c>
      <c r="BG459" s="25" t="s">
        <v>32</v>
      </c>
      <c r="BH459" s="25">
        <v>17</v>
      </c>
    </row>
    <row r="460" spans="1:60" s="26" customFormat="1" ht="12.75">
      <c r="A460" s="25" t="s">
        <v>647</v>
      </c>
      <c r="B460" s="25">
        <v>76</v>
      </c>
      <c r="C460" s="25">
        <v>23</v>
      </c>
      <c r="D460" s="25" t="s">
        <v>633</v>
      </c>
      <c r="E460" s="25" t="s">
        <v>646</v>
      </c>
      <c r="F460" s="23">
        <v>829</v>
      </c>
      <c r="G460" s="23">
        <v>191</v>
      </c>
      <c r="H460" s="27">
        <v>33</v>
      </c>
      <c r="I460" s="27">
        <v>65</v>
      </c>
      <c r="J460" s="27">
        <v>93</v>
      </c>
      <c r="K460" s="23">
        <v>221</v>
      </c>
      <c r="L460" s="27">
        <v>21</v>
      </c>
      <c r="M460" s="27">
        <v>77</v>
      </c>
      <c r="N460" s="27">
        <v>85</v>
      </c>
      <c r="O460" s="27">
        <v>38</v>
      </c>
      <c r="P460" s="23">
        <v>154</v>
      </c>
      <c r="Q460" s="28">
        <v>19</v>
      </c>
      <c r="R460" s="28">
        <v>36</v>
      </c>
      <c r="S460" s="28">
        <v>57</v>
      </c>
      <c r="T460" s="28">
        <v>42</v>
      </c>
      <c r="U460" s="25">
        <v>97</v>
      </c>
      <c r="V460" s="25">
        <v>11</v>
      </c>
      <c r="W460" s="25">
        <v>18</v>
      </c>
      <c r="X460" s="25">
        <v>42</v>
      </c>
      <c r="Y460" s="25">
        <v>26</v>
      </c>
      <c r="Z460" s="25">
        <v>60</v>
      </c>
      <c r="AA460" s="25">
        <v>3</v>
      </c>
      <c r="AB460" s="25">
        <v>18</v>
      </c>
      <c r="AC460" s="25">
        <v>17</v>
      </c>
      <c r="AD460" s="25">
        <v>22</v>
      </c>
      <c r="AE460" s="25">
        <v>29</v>
      </c>
      <c r="AF460" s="25">
        <v>4</v>
      </c>
      <c r="AG460" s="25">
        <v>5</v>
      </c>
      <c r="AH460" s="25">
        <v>5</v>
      </c>
      <c r="AI460" s="25">
        <v>15</v>
      </c>
      <c r="AJ460" s="25">
        <v>23</v>
      </c>
      <c r="AK460" s="25">
        <v>5</v>
      </c>
      <c r="AL460" s="25">
        <v>3</v>
      </c>
      <c r="AM460" s="25">
        <v>8</v>
      </c>
      <c r="AN460" s="25">
        <v>7</v>
      </c>
      <c r="AO460" s="25">
        <v>23</v>
      </c>
      <c r="AP460" s="25">
        <v>7</v>
      </c>
      <c r="AQ460" s="25">
        <v>1</v>
      </c>
      <c r="AR460" s="25">
        <v>7</v>
      </c>
      <c r="AS460" s="25">
        <v>8</v>
      </c>
      <c r="AT460" s="25">
        <v>15</v>
      </c>
      <c r="AU460" s="25">
        <v>5</v>
      </c>
      <c r="AV460" s="25">
        <v>0</v>
      </c>
      <c r="AW460" s="25">
        <v>4</v>
      </c>
      <c r="AX460" s="25">
        <v>6</v>
      </c>
      <c r="AY460" s="25">
        <v>12</v>
      </c>
      <c r="AZ460" s="25">
        <v>4</v>
      </c>
      <c r="BA460" s="25">
        <v>2</v>
      </c>
      <c r="BB460" s="25">
        <v>4</v>
      </c>
      <c r="BC460" s="25">
        <v>2</v>
      </c>
      <c r="BD460" s="25">
        <v>4</v>
      </c>
      <c r="BE460" s="25" t="s">
        <v>32</v>
      </c>
      <c r="BF460" s="25" t="s">
        <v>32</v>
      </c>
      <c r="BG460" s="25" t="s">
        <v>32</v>
      </c>
      <c r="BH460" s="25">
        <v>4</v>
      </c>
    </row>
    <row r="461" spans="1:60" s="26" customFormat="1" ht="12.75">
      <c r="A461" s="25" t="s">
        <v>648</v>
      </c>
      <c r="B461" s="25">
        <v>76</v>
      </c>
      <c r="C461" s="25">
        <v>23</v>
      </c>
      <c r="D461" s="25" t="s">
        <v>633</v>
      </c>
      <c r="E461" s="25" t="s">
        <v>646</v>
      </c>
      <c r="F461" s="23">
        <v>411</v>
      </c>
      <c r="G461" s="23">
        <v>87</v>
      </c>
      <c r="H461" s="27">
        <v>19</v>
      </c>
      <c r="I461" s="27">
        <v>35</v>
      </c>
      <c r="J461" s="27">
        <v>33</v>
      </c>
      <c r="K461" s="23">
        <v>105</v>
      </c>
      <c r="L461" s="27">
        <v>16</v>
      </c>
      <c r="M461" s="27">
        <v>28</v>
      </c>
      <c r="N461" s="27">
        <v>37</v>
      </c>
      <c r="O461" s="27">
        <v>24</v>
      </c>
      <c r="P461" s="23">
        <v>64</v>
      </c>
      <c r="Q461" s="28">
        <v>4</v>
      </c>
      <c r="R461" s="28">
        <v>18</v>
      </c>
      <c r="S461" s="28">
        <v>28</v>
      </c>
      <c r="T461" s="28">
        <v>14</v>
      </c>
      <c r="U461" s="25">
        <v>45</v>
      </c>
      <c r="V461" s="25">
        <v>6</v>
      </c>
      <c r="W461" s="25">
        <v>13</v>
      </c>
      <c r="X461" s="25">
        <v>12</v>
      </c>
      <c r="Y461" s="25">
        <v>14</v>
      </c>
      <c r="Z461" s="25">
        <v>33</v>
      </c>
      <c r="AA461" s="25">
        <v>3</v>
      </c>
      <c r="AB461" s="25">
        <v>11</v>
      </c>
      <c r="AC461" s="25">
        <v>15</v>
      </c>
      <c r="AD461" s="25">
        <v>4</v>
      </c>
      <c r="AE461" s="25">
        <v>20</v>
      </c>
      <c r="AF461" s="25">
        <v>5</v>
      </c>
      <c r="AG461" s="25">
        <v>6</v>
      </c>
      <c r="AH461" s="25">
        <v>5</v>
      </c>
      <c r="AI461" s="25">
        <v>4</v>
      </c>
      <c r="AJ461" s="25">
        <v>21</v>
      </c>
      <c r="AK461" s="25">
        <v>8</v>
      </c>
      <c r="AL461" s="25">
        <v>2</v>
      </c>
      <c r="AM461" s="25">
        <v>5</v>
      </c>
      <c r="AN461" s="25">
        <v>6</v>
      </c>
      <c r="AO461" s="25">
        <v>15</v>
      </c>
      <c r="AP461" s="25">
        <v>3</v>
      </c>
      <c r="AQ461" s="25">
        <v>5</v>
      </c>
      <c r="AR461" s="25">
        <v>1</v>
      </c>
      <c r="AS461" s="25">
        <v>6</v>
      </c>
      <c r="AT461" s="25">
        <v>3</v>
      </c>
      <c r="AU461" s="25">
        <v>1</v>
      </c>
      <c r="AV461" s="25">
        <v>1</v>
      </c>
      <c r="AW461" s="25">
        <v>0</v>
      </c>
      <c r="AX461" s="25">
        <v>1</v>
      </c>
      <c r="AY461" s="25">
        <v>16</v>
      </c>
      <c r="AZ461" s="25">
        <v>11</v>
      </c>
      <c r="BA461" s="25">
        <v>2</v>
      </c>
      <c r="BB461" s="25">
        <v>0</v>
      </c>
      <c r="BC461" s="25">
        <v>3</v>
      </c>
      <c r="BD461" s="25">
        <v>2</v>
      </c>
      <c r="BE461" s="25" t="s">
        <v>32</v>
      </c>
      <c r="BF461" s="25" t="s">
        <v>32</v>
      </c>
      <c r="BG461" s="25" t="s">
        <v>32</v>
      </c>
      <c r="BH461" s="25">
        <v>2</v>
      </c>
    </row>
    <row r="462" spans="1:60" s="26" customFormat="1" ht="12.75">
      <c r="A462" s="25" t="s">
        <v>649</v>
      </c>
      <c r="B462" s="25">
        <v>76</v>
      </c>
      <c r="C462" s="25">
        <v>23</v>
      </c>
      <c r="D462" s="25" t="s">
        <v>633</v>
      </c>
      <c r="E462" s="25" t="s">
        <v>633</v>
      </c>
      <c r="F462" s="23">
        <v>6808</v>
      </c>
      <c r="G462" s="23">
        <v>1220</v>
      </c>
      <c r="H462" s="27">
        <v>233</v>
      </c>
      <c r="I462" s="27">
        <v>473</v>
      </c>
      <c r="J462" s="27">
        <v>514</v>
      </c>
      <c r="K462" s="23">
        <v>1683</v>
      </c>
      <c r="L462" s="27">
        <v>305</v>
      </c>
      <c r="M462" s="27">
        <v>383</v>
      </c>
      <c r="N462" s="27">
        <v>464</v>
      </c>
      <c r="O462" s="27">
        <v>531</v>
      </c>
      <c r="P462" s="23">
        <v>930</v>
      </c>
      <c r="Q462" s="28">
        <v>188</v>
      </c>
      <c r="R462" s="28">
        <v>206</v>
      </c>
      <c r="S462" s="28">
        <v>262</v>
      </c>
      <c r="T462" s="28">
        <v>274</v>
      </c>
      <c r="U462" s="25">
        <v>808</v>
      </c>
      <c r="V462" s="25">
        <v>126</v>
      </c>
      <c r="W462" s="25">
        <v>190</v>
      </c>
      <c r="X462" s="25">
        <v>268</v>
      </c>
      <c r="Y462" s="25">
        <v>224</v>
      </c>
      <c r="Z462" s="25">
        <v>679</v>
      </c>
      <c r="AA462" s="25">
        <v>92</v>
      </c>
      <c r="AB462" s="25">
        <v>146</v>
      </c>
      <c r="AC462" s="25">
        <v>248</v>
      </c>
      <c r="AD462" s="25">
        <v>193</v>
      </c>
      <c r="AE462" s="25">
        <v>408</v>
      </c>
      <c r="AF462" s="25">
        <v>135</v>
      </c>
      <c r="AG462" s="25">
        <v>71</v>
      </c>
      <c r="AH462" s="25">
        <v>60</v>
      </c>
      <c r="AI462" s="25">
        <v>142</v>
      </c>
      <c r="AJ462" s="25">
        <v>383</v>
      </c>
      <c r="AK462" s="25">
        <v>129</v>
      </c>
      <c r="AL462" s="25">
        <v>82</v>
      </c>
      <c r="AM462" s="25">
        <v>70</v>
      </c>
      <c r="AN462" s="25">
        <v>102</v>
      </c>
      <c r="AO462" s="25">
        <v>268</v>
      </c>
      <c r="AP462" s="25">
        <v>98</v>
      </c>
      <c r="AQ462" s="25">
        <v>34</v>
      </c>
      <c r="AR462" s="25">
        <v>40</v>
      </c>
      <c r="AS462" s="25">
        <v>96</v>
      </c>
      <c r="AT462" s="25">
        <v>195</v>
      </c>
      <c r="AU462" s="25">
        <v>73</v>
      </c>
      <c r="AV462" s="25">
        <v>37</v>
      </c>
      <c r="AW462" s="25">
        <v>25</v>
      </c>
      <c r="AX462" s="25">
        <v>60</v>
      </c>
      <c r="AY462" s="25">
        <v>163</v>
      </c>
      <c r="AZ462" s="25">
        <v>51</v>
      </c>
      <c r="BA462" s="25">
        <v>34</v>
      </c>
      <c r="BB462" s="25">
        <v>27</v>
      </c>
      <c r="BC462" s="25">
        <v>51</v>
      </c>
      <c r="BD462" s="25">
        <v>71</v>
      </c>
      <c r="BE462" s="25" t="s">
        <v>32</v>
      </c>
      <c r="BF462" s="25" t="s">
        <v>32</v>
      </c>
      <c r="BG462" s="25" t="s">
        <v>32</v>
      </c>
      <c r="BH462" s="25">
        <v>71</v>
      </c>
    </row>
    <row r="463" spans="1:60" s="26" customFormat="1" ht="12.75">
      <c r="A463" s="25" t="s">
        <v>650</v>
      </c>
      <c r="B463" s="25">
        <v>76</v>
      </c>
      <c r="C463" s="25">
        <v>23</v>
      </c>
      <c r="D463" s="25" t="s">
        <v>633</v>
      </c>
      <c r="E463" s="25" t="s">
        <v>633</v>
      </c>
      <c r="F463" s="23">
        <v>753</v>
      </c>
      <c r="G463" s="23">
        <v>198</v>
      </c>
      <c r="H463" s="27">
        <v>24</v>
      </c>
      <c r="I463" s="27">
        <v>86</v>
      </c>
      <c r="J463" s="27">
        <v>88</v>
      </c>
      <c r="K463" s="23">
        <v>205</v>
      </c>
      <c r="L463" s="27">
        <v>23</v>
      </c>
      <c r="M463" s="27">
        <v>65</v>
      </c>
      <c r="N463" s="27">
        <v>77</v>
      </c>
      <c r="O463" s="27">
        <v>40</v>
      </c>
      <c r="P463" s="23">
        <v>132</v>
      </c>
      <c r="Q463" s="28">
        <v>16</v>
      </c>
      <c r="R463" s="28">
        <v>39</v>
      </c>
      <c r="S463" s="28">
        <v>43</v>
      </c>
      <c r="T463" s="28">
        <v>34</v>
      </c>
      <c r="U463" s="25">
        <v>70</v>
      </c>
      <c r="V463" s="25">
        <v>6</v>
      </c>
      <c r="W463" s="25">
        <v>30</v>
      </c>
      <c r="X463" s="25">
        <v>17</v>
      </c>
      <c r="Y463" s="25">
        <v>17</v>
      </c>
      <c r="Z463" s="25">
        <v>53</v>
      </c>
      <c r="AA463" s="25">
        <v>10</v>
      </c>
      <c r="AB463" s="25">
        <v>13</v>
      </c>
      <c r="AC463" s="25">
        <v>19</v>
      </c>
      <c r="AD463" s="25">
        <v>11</v>
      </c>
      <c r="AE463" s="25">
        <v>26</v>
      </c>
      <c r="AF463" s="25">
        <v>6</v>
      </c>
      <c r="AG463" s="25">
        <v>5</v>
      </c>
      <c r="AH463" s="25">
        <v>5</v>
      </c>
      <c r="AI463" s="25">
        <v>10</v>
      </c>
      <c r="AJ463" s="25">
        <v>28</v>
      </c>
      <c r="AK463" s="25">
        <v>6</v>
      </c>
      <c r="AL463" s="25">
        <v>3</v>
      </c>
      <c r="AM463" s="25">
        <v>8</v>
      </c>
      <c r="AN463" s="25">
        <v>11</v>
      </c>
      <c r="AO463" s="25">
        <v>7</v>
      </c>
      <c r="AP463" s="25">
        <v>2</v>
      </c>
      <c r="AQ463" s="25">
        <v>0</v>
      </c>
      <c r="AR463" s="25">
        <v>2</v>
      </c>
      <c r="AS463" s="25">
        <v>3</v>
      </c>
      <c r="AT463" s="25">
        <v>10</v>
      </c>
      <c r="AU463" s="25">
        <v>4</v>
      </c>
      <c r="AV463" s="25">
        <v>0</v>
      </c>
      <c r="AW463" s="25">
        <v>1</v>
      </c>
      <c r="AX463" s="25">
        <v>5</v>
      </c>
      <c r="AY463" s="25">
        <v>16</v>
      </c>
      <c r="AZ463" s="25">
        <v>2</v>
      </c>
      <c r="BA463" s="25">
        <v>5</v>
      </c>
      <c r="BB463" s="25">
        <v>2</v>
      </c>
      <c r="BC463" s="25">
        <v>7</v>
      </c>
      <c r="BD463" s="25">
        <v>8</v>
      </c>
      <c r="BE463" s="25" t="s">
        <v>32</v>
      </c>
      <c r="BF463" s="25" t="s">
        <v>32</v>
      </c>
      <c r="BG463" s="25" t="s">
        <v>32</v>
      </c>
      <c r="BH463" s="25">
        <v>8</v>
      </c>
    </row>
    <row r="464" spans="1:60" s="26" customFormat="1" ht="12.75">
      <c r="A464" s="25" t="s">
        <v>651</v>
      </c>
      <c r="B464" s="25">
        <v>76</v>
      </c>
      <c r="C464" s="25">
        <v>23</v>
      </c>
      <c r="D464" s="25" t="s">
        <v>633</v>
      </c>
      <c r="E464" s="25" t="s">
        <v>633</v>
      </c>
      <c r="F464" s="23">
        <v>545</v>
      </c>
      <c r="G464" s="23">
        <v>107</v>
      </c>
      <c r="H464" s="27">
        <v>19</v>
      </c>
      <c r="I464" s="27">
        <v>48</v>
      </c>
      <c r="J464" s="27">
        <v>40</v>
      </c>
      <c r="K464" s="23">
        <v>121</v>
      </c>
      <c r="L464" s="27">
        <v>23</v>
      </c>
      <c r="M464" s="27">
        <v>30</v>
      </c>
      <c r="N464" s="27">
        <v>49</v>
      </c>
      <c r="O464" s="27">
        <v>19</v>
      </c>
      <c r="P464" s="23">
        <v>96</v>
      </c>
      <c r="Q464" s="28">
        <v>10</v>
      </c>
      <c r="R464" s="28">
        <v>40</v>
      </c>
      <c r="S464" s="28">
        <v>32</v>
      </c>
      <c r="T464" s="28">
        <v>14</v>
      </c>
      <c r="U464" s="25">
        <v>69</v>
      </c>
      <c r="V464" s="25">
        <v>13</v>
      </c>
      <c r="W464" s="25">
        <v>20</v>
      </c>
      <c r="X464" s="25">
        <v>26</v>
      </c>
      <c r="Y464" s="25">
        <v>10</v>
      </c>
      <c r="Z464" s="25">
        <v>53</v>
      </c>
      <c r="AA464" s="25">
        <v>10</v>
      </c>
      <c r="AB464" s="25">
        <v>16</v>
      </c>
      <c r="AC464" s="25">
        <v>17</v>
      </c>
      <c r="AD464" s="25">
        <v>10</v>
      </c>
      <c r="AE464" s="25">
        <v>27</v>
      </c>
      <c r="AF464" s="25">
        <v>7</v>
      </c>
      <c r="AG464" s="25">
        <v>6</v>
      </c>
      <c r="AH464" s="25">
        <v>4</v>
      </c>
      <c r="AI464" s="25">
        <v>10</v>
      </c>
      <c r="AJ464" s="25">
        <v>25</v>
      </c>
      <c r="AK464" s="25">
        <v>7</v>
      </c>
      <c r="AL464" s="25">
        <v>5</v>
      </c>
      <c r="AM464" s="25">
        <v>8</v>
      </c>
      <c r="AN464" s="25">
        <v>5</v>
      </c>
      <c r="AO464" s="25">
        <v>16</v>
      </c>
      <c r="AP464" s="25">
        <v>5</v>
      </c>
      <c r="AQ464" s="25">
        <v>2</v>
      </c>
      <c r="AR464" s="25">
        <v>5</v>
      </c>
      <c r="AS464" s="25">
        <v>4</v>
      </c>
      <c r="AT464" s="25">
        <v>11</v>
      </c>
      <c r="AU464" s="25">
        <v>5</v>
      </c>
      <c r="AV464" s="25">
        <v>3</v>
      </c>
      <c r="AW464" s="25">
        <v>2</v>
      </c>
      <c r="AX464" s="25">
        <v>1</v>
      </c>
      <c r="AY464" s="25">
        <v>17</v>
      </c>
      <c r="AZ464" s="25">
        <v>2</v>
      </c>
      <c r="BA464" s="25">
        <v>5</v>
      </c>
      <c r="BB464" s="25">
        <v>5</v>
      </c>
      <c r="BC464" s="25">
        <v>5</v>
      </c>
      <c r="BD464" s="25">
        <v>3</v>
      </c>
      <c r="BE464" s="25" t="s">
        <v>32</v>
      </c>
      <c r="BF464" s="25" t="s">
        <v>32</v>
      </c>
      <c r="BG464" s="25" t="s">
        <v>32</v>
      </c>
      <c r="BH464" s="25">
        <v>3</v>
      </c>
    </row>
    <row r="465" spans="1:60" s="26" customFormat="1" ht="12.75">
      <c r="A465" s="25" t="s">
        <v>652</v>
      </c>
      <c r="B465" s="25">
        <v>9</v>
      </c>
      <c r="C465" s="25">
        <v>73</v>
      </c>
      <c r="D465" s="25" t="s">
        <v>653</v>
      </c>
      <c r="E465" s="25" t="s">
        <v>654</v>
      </c>
      <c r="F465" s="23">
        <v>484</v>
      </c>
      <c r="G465" s="23">
        <v>79</v>
      </c>
      <c r="H465" s="27">
        <v>17</v>
      </c>
      <c r="I465" s="27">
        <v>27</v>
      </c>
      <c r="J465" s="27">
        <v>35</v>
      </c>
      <c r="K465" s="23">
        <v>90</v>
      </c>
      <c r="L465" s="27">
        <v>16</v>
      </c>
      <c r="M465" s="27">
        <v>28</v>
      </c>
      <c r="N465" s="27">
        <v>27</v>
      </c>
      <c r="O465" s="27">
        <v>19</v>
      </c>
      <c r="P465" s="23">
        <v>72</v>
      </c>
      <c r="Q465" s="28">
        <v>16</v>
      </c>
      <c r="R465" s="28">
        <v>16</v>
      </c>
      <c r="S465" s="28">
        <v>20</v>
      </c>
      <c r="T465" s="28">
        <v>20</v>
      </c>
      <c r="U465" s="25">
        <v>60</v>
      </c>
      <c r="V465" s="25">
        <v>9</v>
      </c>
      <c r="W465" s="25">
        <v>13</v>
      </c>
      <c r="X465" s="25">
        <v>18</v>
      </c>
      <c r="Y465" s="25">
        <v>20</v>
      </c>
      <c r="Z465" s="25">
        <v>50</v>
      </c>
      <c r="AA465" s="25">
        <v>5</v>
      </c>
      <c r="AB465" s="25">
        <v>11</v>
      </c>
      <c r="AC465" s="25">
        <v>18</v>
      </c>
      <c r="AD465" s="25">
        <v>16</v>
      </c>
      <c r="AE465" s="25">
        <v>43</v>
      </c>
      <c r="AF465" s="25">
        <v>10</v>
      </c>
      <c r="AG465" s="25">
        <v>8</v>
      </c>
      <c r="AH465" s="25">
        <v>14</v>
      </c>
      <c r="AI465" s="25">
        <v>11</v>
      </c>
      <c r="AJ465" s="25">
        <v>25</v>
      </c>
      <c r="AK465" s="25">
        <v>7</v>
      </c>
      <c r="AL465" s="25">
        <v>3</v>
      </c>
      <c r="AM465" s="25">
        <v>8</v>
      </c>
      <c r="AN465" s="25">
        <v>7</v>
      </c>
      <c r="AO465" s="25">
        <v>23</v>
      </c>
      <c r="AP465" s="25">
        <v>8</v>
      </c>
      <c r="AQ465" s="25">
        <v>2</v>
      </c>
      <c r="AR465" s="25">
        <v>5</v>
      </c>
      <c r="AS465" s="25">
        <v>8</v>
      </c>
      <c r="AT465" s="25">
        <v>15</v>
      </c>
      <c r="AU465" s="25">
        <v>7</v>
      </c>
      <c r="AV465" s="25">
        <v>6</v>
      </c>
      <c r="AW465" s="25">
        <v>2</v>
      </c>
      <c r="AX465" s="25">
        <v>0</v>
      </c>
      <c r="AY465" s="25">
        <v>21</v>
      </c>
      <c r="AZ465" s="25">
        <v>7</v>
      </c>
      <c r="BA465" s="25">
        <v>6</v>
      </c>
      <c r="BB465" s="25">
        <v>5</v>
      </c>
      <c r="BC465" s="25">
        <v>3</v>
      </c>
      <c r="BD465" s="25">
        <v>6</v>
      </c>
      <c r="BE465" s="25" t="s">
        <v>32</v>
      </c>
      <c r="BF465" s="25" t="s">
        <v>32</v>
      </c>
      <c r="BG465" s="25" t="s">
        <v>32</v>
      </c>
      <c r="BH465" s="25">
        <v>6</v>
      </c>
    </row>
    <row r="466" spans="1:60" s="26" customFormat="1" ht="12.75">
      <c r="A466" s="25" t="s">
        <v>655</v>
      </c>
      <c r="B466" s="25">
        <v>9</v>
      </c>
      <c r="C466" s="25">
        <v>73</v>
      </c>
      <c r="D466" s="25" t="s">
        <v>653</v>
      </c>
      <c r="E466" s="25" t="s">
        <v>654</v>
      </c>
      <c r="F466" s="23">
        <v>718</v>
      </c>
      <c r="G466" s="23">
        <v>156</v>
      </c>
      <c r="H466" s="27">
        <v>26</v>
      </c>
      <c r="I466" s="27">
        <v>62</v>
      </c>
      <c r="J466" s="27">
        <v>68</v>
      </c>
      <c r="K466" s="23">
        <v>167</v>
      </c>
      <c r="L466" s="27">
        <v>30</v>
      </c>
      <c r="M466" s="27">
        <v>35</v>
      </c>
      <c r="N466" s="27">
        <v>50</v>
      </c>
      <c r="O466" s="27">
        <v>52</v>
      </c>
      <c r="P466" s="23">
        <v>100</v>
      </c>
      <c r="Q466" s="28">
        <v>20</v>
      </c>
      <c r="R466" s="28">
        <v>25</v>
      </c>
      <c r="S466" s="28">
        <v>23</v>
      </c>
      <c r="T466" s="28">
        <v>32</v>
      </c>
      <c r="U466" s="25">
        <v>85</v>
      </c>
      <c r="V466" s="25">
        <v>8</v>
      </c>
      <c r="W466" s="25">
        <v>28</v>
      </c>
      <c r="X466" s="25">
        <v>24</v>
      </c>
      <c r="Y466" s="25">
        <v>25</v>
      </c>
      <c r="Z466" s="25">
        <v>58</v>
      </c>
      <c r="AA466" s="25">
        <v>6</v>
      </c>
      <c r="AB466" s="25">
        <v>19</v>
      </c>
      <c r="AC466" s="25">
        <v>22</v>
      </c>
      <c r="AD466" s="25">
        <v>11</v>
      </c>
      <c r="AE466" s="25">
        <v>32</v>
      </c>
      <c r="AF466" s="25">
        <v>10</v>
      </c>
      <c r="AG466" s="25">
        <v>5</v>
      </c>
      <c r="AH466" s="25">
        <v>6</v>
      </c>
      <c r="AI466" s="25">
        <v>11</v>
      </c>
      <c r="AJ466" s="25">
        <v>53</v>
      </c>
      <c r="AK466" s="25">
        <v>21</v>
      </c>
      <c r="AL466" s="25">
        <v>7</v>
      </c>
      <c r="AM466" s="25">
        <v>8</v>
      </c>
      <c r="AN466" s="25">
        <v>17</v>
      </c>
      <c r="AO466" s="25">
        <v>22</v>
      </c>
      <c r="AP466" s="25">
        <v>7</v>
      </c>
      <c r="AQ466" s="25">
        <v>6</v>
      </c>
      <c r="AR466" s="25">
        <v>2</v>
      </c>
      <c r="AS466" s="25">
        <v>7</v>
      </c>
      <c r="AT466" s="25">
        <v>19</v>
      </c>
      <c r="AU466" s="25">
        <v>12</v>
      </c>
      <c r="AV466" s="25">
        <v>1</v>
      </c>
      <c r="AW466" s="25">
        <v>3</v>
      </c>
      <c r="AX466" s="25">
        <v>3</v>
      </c>
      <c r="AY466" s="25">
        <v>25</v>
      </c>
      <c r="AZ466" s="25">
        <v>7</v>
      </c>
      <c r="BA466" s="25">
        <v>2</v>
      </c>
      <c r="BB466" s="25">
        <v>6</v>
      </c>
      <c r="BC466" s="25">
        <v>10</v>
      </c>
      <c r="BD466" s="25">
        <v>1</v>
      </c>
      <c r="BE466" s="25" t="s">
        <v>32</v>
      </c>
      <c r="BF466" s="25" t="s">
        <v>32</v>
      </c>
      <c r="BG466" s="25" t="s">
        <v>32</v>
      </c>
      <c r="BH466" s="25">
        <v>1</v>
      </c>
    </row>
    <row r="467" spans="1:60" s="26" customFormat="1" ht="12.75">
      <c r="A467" s="25" t="s">
        <v>656</v>
      </c>
      <c r="B467" s="25">
        <v>9</v>
      </c>
      <c r="C467" s="25">
        <v>73</v>
      </c>
      <c r="D467" s="25" t="s">
        <v>653</v>
      </c>
      <c r="E467" s="25" t="s">
        <v>654</v>
      </c>
      <c r="F467" s="23">
        <v>130</v>
      </c>
      <c r="G467" s="23">
        <v>27</v>
      </c>
      <c r="H467" s="27">
        <v>7</v>
      </c>
      <c r="I467" s="27">
        <v>12</v>
      </c>
      <c r="J467" s="27">
        <v>8</v>
      </c>
      <c r="K467" s="23">
        <v>28</v>
      </c>
      <c r="L467" s="27">
        <v>9</v>
      </c>
      <c r="M467" s="27">
        <v>7</v>
      </c>
      <c r="N467" s="27">
        <v>8</v>
      </c>
      <c r="O467" s="27">
        <v>4</v>
      </c>
      <c r="P467" s="23">
        <v>15</v>
      </c>
      <c r="Q467" s="28">
        <v>3</v>
      </c>
      <c r="R467" s="28">
        <v>4</v>
      </c>
      <c r="S467" s="28">
        <v>3</v>
      </c>
      <c r="T467" s="28">
        <v>5</v>
      </c>
      <c r="U467" s="25">
        <v>12</v>
      </c>
      <c r="V467" s="25">
        <v>4</v>
      </c>
      <c r="W467" s="25">
        <v>4</v>
      </c>
      <c r="X467" s="25">
        <v>1</v>
      </c>
      <c r="Y467" s="25">
        <v>3</v>
      </c>
      <c r="Z467" s="25">
        <v>14</v>
      </c>
      <c r="AA467" s="25">
        <v>4</v>
      </c>
      <c r="AB467" s="25">
        <v>3</v>
      </c>
      <c r="AC467" s="25">
        <v>5</v>
      </c>
      <c r="AD467" s="25">
        <v>2</v>
      </c>
      <c r="AE467" s="25">
        <v>11</v>
      </c>
      <c r="AF467" s="25">
        <v>2</v>
      </c>
      <c r="AG467" s="25">
        <v>2</v>
      </c>
      <c r="AH467" s="25">
        <v>4</v>
      </c>
      <c r="AI467" s="25">
        <v>3</v>
      </c>
      <c r="AJ467" s="25">
        <v>5</v>
      </c>
      <c r="AK467" s="25">
        <v>1</v>
      </c>
      <c r="AL467" s="25">
        <v>1</v>
      </c>
      <c r="AM467" s="25">
        <v>1</v>
      </c>
      <c r="AN467" s="25">
        <v>2</v>
      </c>
      <c r="AO467" s="25">
        <v>7</v>
      </c>
      <c r="AP467" s="25">
        <v>5</v>
      </c>
      <c r="AQ467" s="25">
        <v>2</v>
      </c>
      <c r="AR467" s="25">
        <v>0</v>
      </c>
      <c r="AS467" s="25">
        <v>0</v>
      </c>
      <c r="AT467" s="25">
        <v>5</v>
      </c>
      <c r="AU467" s="25">
        <v>2</v>
      </c>
      <c r="AV467" s="25">
        <v>0</v>
      </c>
      <c r="AW467" s="25">
        <v>0</v>
      </c>
      <c r="AX467" s="25">
        <v>3</v>
      </c>
      <c r="AY467" s="25">
        <v>5</v>
      </c>
      <c r="AZ467" s="25">
        <v>1</v>
      </c>
      <c r="BA467" s="25">
        <v>0</v>
      </c>
      <c r="BB467" s="25">
        <v>1</v>
      </c>
      <c r="BC467" s="25">
        <v>3</v>
      </c>
      <c r="BD467" s="25">
        <v>1</v>
      </c>
      <c r="BE467" s="25" t="s">
        <v>32</v>
      </c>
      <c r="BF467" s="25" t="s">
        <v>32</v>
      </c>
      <c r="BG467" s="25" t="s">
        <v>32</v>
      </c>
      <c r="BH467" s="25">
        <v>1</v>
      </c>
    </row>
    <row r="468" spans="1:60" s="26" customFormat="1" ht="12.75">
      <c r="A468" s="25" t="s">
        <v>657</v>
      </c>
      <c r="B468" s="25">
        <v>31</v>
      </c>
      <c r="C468" s="25">
        <v>73</v>
      </c>
      <c r="D468" s="25" t="s">
        <v>653</v>
      </c>
      <c r="E468" s="25" t="s">
        <v>653</v>
      </c>
      <c r="F468" s="23">
        <v>1950</v>
      </c>
      <c r="G468" s="23">
        <v>458</v>
      </c>
      <c r="H468" s="27">
        <v>73</v>
      </c>
      <c r="I468" s="27">
        <v>198</v>
      </c>
      <c r="J468" s="27">
        <v>187</v>
      </c>
      <c r="K468" s="23">
        <v>465</v>
      </c>
      <c r="L468" s="27">
        <v>60</v>
      </c>
      <c r="M468" s="27">
        <v>137</v>
      </c>
      <c r="N468" s="27">
        <v>169</v>
      </c>
      <c r="O468" s="27">
        <v>99</v>
      </c>
      <c r="P468" s="23">
        <v>268</v>
      </c>
      <c r="Q468" s="28">
        <v>25</v>
      </c>
      <c r="R468" s="28">
        <v>67</v>
      </c>
      <c r="S468" s="28">
        <v>106</v>
      </c>
      <c r="T468" s="28">
        <v>70</v>
      </c>
      <c r="U468" s="25">
        <v>241</v>
      </c>
      <c r="V468" s="25">
        <v>32</v>
      </c>
      <c r="W468" s="25">
        <v>74</v>
      </c>
      <c r="X468" s="25">
        <v>63</v>
      </c>
      <c r="Y468" s="25">
        <v>72</v>
      </c>
      <c r="Z468" s="25">
        <v>175</v>
      </c>
      <c r="AA468" s="25">
        <v>20</v>
      </c>
      <c r="AB468" s="25">
        <v>48</v>
      </c>
      <c r="AC468" s="25">
        <v>59</v>
      </c>
      <c r="AD468" s="25">
        <v>48</v>
      </c>
      <c r="AE468" s="25">
        <v>105</v>
      </c>
      <c r="AF468" s="25">
        <v>40</v>
      </c>
      <c r="AG468" s="25">
        <v>12</v>
      </c>
      <c r="AH468" s="25">
        <v>25</v>
      </c>
      <c r="AI468" s="25">
        <v>28</v>
      </c>
      <c r="AJ468" s="25">
        <v>76</v>
      </c>
      <c r="AK468" s="25">
        <v>25</v>
      </c>
      <c r="AL468" s="25">
        <v>10</v>
      </c>
      <c r="AM468" s="25">
        <v>13</v>
      </c>
      <c r="AN468" s="25">
        <v>28</v>
      </c>
      <c r="AO468" s="25">
        <v>55</v>
      </c>
      <c r="AP468" s="25">
        <v>11</v>
      </c>
      <c r="AQ468" s="25">
        <v>11</v>
      </c>
      <c r="AR468" s="25">
        <v>24</v>
      </c>
      <c r="AS468" s="25">
        <v>9</v>
      </c>
      <c r="AT468" s="25">
        <v>45</v>
      </c>
      <c r="AU468" s="25">
        <v>17</v>
      </c>
      <c r="AV468" s="25">
        <v>6</v>
      </c>
      <c r="AW468" s="25">
        <v>7</v>
      </c>
      <c r="AX468" s="25">
        <v>15</v>
      </c>
      <c r="AY468" s="25">
        <v>53</v>
      </c>
      <c r="AZ468" s="25">
        <v>20</v>
      </c>
      <c r="BA468" s="25">
        <v>8</v>
      </c>
      <c r="BB468" s="25">
        <v>12</v>
      </c>
      <c r="BC468" s="25">
        <v>13</v>
      </c>
      <c r="BD468" s="25">
        <v>9</v>
      </c>
      <c r="BE468" s="25" t="s">
        <v>32</v>
      </c>
      <c r="BF468" s="25" t="s">
        <v>32</v>
      </c>
      <c r="BG468" s="25" t="s">
        <v>32</v>
      </c>
      <c r="BH468" s="25">
        <v>9</v>
      </c>
    </row>
    <row r="469" spans="1:60" s="26" customFormat="1" ht="12.75">
      <c r="A469" s="25" t="s">
        <v>658</v>
      </c>
      <c r="B469" s="25">
        <v>31</v>
      </c>
      <c r="C469" s="25">
        <v>73</v>
      </c>
      <c r="D469" s="25" t="s">
        <v>653</v>
      </c>
      <c r="E469" s="25" t="s">
        <v>653</v>
      </c>
      <c r="F469" s="23">
        <v>13465</v>
      </c>
      <c r="G469" s="23">
        <v>2520</v>
      </c>
      <c r="H469" s="27">
        <v>645</v>
      </c>
      <c r="I469" s="27">
        <v>768</v>
      </c>
      <c r="J469" s="27">
        <v>1107</v>
      </c>
      <c r="K469" s="23">
        <v>2693</v>
      </c>
      <c r="L469" s="27">
        <v>507</v>
      </c>
      <c r="M469" s="27">
        <v>518</v>
      </c>
      <c r="N469" s="27">
        <v>946</v>
      </c>
      <c r="O469" s="27">
        <v>722</v>
      </c>
      <c r="P469" s="23">
        <v>2307</v>
      </c>
      <c r="Q469" s="28">
        <v>447</v>
      </c>
      <c r="R469" s="28">
        <v>388</v>
      </c>
      <c r="S469" s="28">
        <v>921</v>
      </c>
      <c r="T469" s="28">
        <v>551</v>
      </c>
      <c r="U469" s="27">
        <v>1363</v>
      </c>
      <c r="V469" s="25">
        <v>266</v>
      </c>
      <c r="W469" s="25">
        <v>260</v>
      </c>
      <c r="X469" s="25">
        <v>388</v>
      </c>
      <c r="Y469" s="25">
        <v>449</v>
      </c>
      <c r="Z469" s="27">
        <v>1149</v>
      </c>
      <c r="AA469" s="25">
        <v>231</v>
      </c>
      <c r="AB469" s="25">
        <v>233</v>
      </c>
      <c r="AC469" s="25">
        <v>242</v>
      </c>
      <c r="AD469" s="25">
        <v>443</v>
      </c>
      <c r="AE469" s="25">
        <v>829</v>
      </c>
      <c r="AF469" s="25">
        <v>267</v>
      </c>
      <c r="AG469" s="25">
        <v>196</v>
      </c>
      <c r="AH469" s="25">
        <v>149</v>
      </c>
      <c r="AI469" s="25">
        <v>217</v>
      </c>
      <c r="AJ469" s="25">
        <v>737</v>
      </c>
      <c r="AK469" s="25">
        <v>259</v>
      </c>
      <c r="AL469" s="25">
        <v>129</v>
      </c>
      <c r="AM469" s="25">
        <v>144</v>
      </c>
      <c r="AN469" s="25">
        <v>205</v>
      </c>
      <c r="AO469" s="25">
        <v>705</v>
      </c>
      <c r="AP469" s="25">
        <v>259</v>
      </c>
      <c r="AQ469" s="25">
        <v>125</v>
      </c>
      <c r="AR469" s="25">
        <v>137</v>
      </c>
      <c r="AS469" s="25">
        <v>184</v>
      </c>
      <c r="AT469" s="25">
        <v>593</v>
      </c>
      <c r="AU469" s="25">
        <v>218</v>
      </c>
      <c r="AV469" s="25">
        <v>129</v>
      </c>
      <c r="AW469" s="25">
        <v>84</v>
      </c>
      <c r="AX469" s="25">
        <v>162</v>
      </c>
      <c r="AY469" s="25">
        <v>494</v>
      </c>
      <c r="AZ469" s="25">
        <v>153</v>
      </c>
      <c r="BA469" s="25">
        <v>75</v>
      </c>
      <c r="BB469" s="25">
        <v>86</v>
      </c>
      <c r="BC469" s="25">
        <v>180</v>
      </c>
      <c r="BD469" s="25">
        <v>75</v>
      </c>
      <c r="BE469" s="25" t="s">
        <v>32</v>
      </c>
      <c r="BF469" s="25" t="s">
        <v>32</v>
      </c>
      <c r="BG469" s="25" t="s">
        <v>32</v>
      </c>
      <c r="BH469" s="25">
        <v>75</v>
      </c>
    </row>
    <row r="470" spans="1:60" s="26" customFormat="1" ht="12.75">
      <c r="A470" s="25" t="s">
        <v>659</v>
      </c>
      <c r="B470" s="25">
        <v>31</v>
      </c>
      <c r="C470" s="25">
        <v>73</v>
      </c>
      <c r="D470" s="25" t="s">
        <v>653</v>
      </c>
      <c r="E470" s="25" t="s">
        <v>653</v>
      </c>
      <c r="F470" s="23">
        <v>872</v>
      </c>
      <c r="G470" s="23">
        <v>211</v>
      </c>
      <c r="H470" s="27">
        <v>27</v>
      </c>
      <c r="I470" s="27">
        <v>84</v>
      </c>
      <c r="J470" s="27">
        <v>100</v>
      </c>
      <c r="K470" s="23">
        <v>197</v>
      </c>
      <c r="L470" s="27">
        <v>31</v>
      </c>
      <c r="M470" s="27">
        <v>59</v>
      </c>
      <c r="N470" s="27">
        <v>68</v>
      </c>
      <c r="O470" s="27">
        <v>39</v>
      </c>
      <c r="P470" s="23">
        <v>136</v>
      </c>
      <c r="Q470" s="28">
        <v>12</v>
      </c>
      <c r="R470" s="28">
        <v>33</v>
      </c>
      <c r="S470" s="28">
        <v>55</v>
      </c>
      <c r="T470" s="28">
        <v>36</v>
      </c>
      <c r="U470" s="25">
        <v>93</v>
      </c>
      <c r="V470" s="25">
        <v>17</v>
      </c>
      <c r="W470" s="25">
        <v>26</v>
      </c>
      <c r="X470" s="25">
        <v>28</v>
      </c>
      <c r="Y470" s="25">
        <v>22</v>
      </c>
      <c r="Z470" s="25">
        <v>79</v>
      </c>
      <c r="AA470" s="25">
        <v>8</v>
      </c>
      <c r="AB470" s="25">
        <v>22</v>
      </c>
      <c r="AC470" s="25">
        <v>26</v>
      </c>
      <c r="AD470" s="25">
        <v>23</v>
      </c>
      <c r="AE470" s="25">
        <v>40</v>
      </c>
      <c r="AF470" s="25">
        <v>10</v>
      </c>
      <c r="AG470" s="25">
        <v>3</v>
      </c>
      <c r="AH470" s="25">
        <v>7</v>
      </c>
      <c r="AI470" s="25">
        <v>20</v>
      </c>
      <c r="AJ470" s="25">
        <v>30</v>
      </c>
      <c r="AK470" s="25">
        <v>13</v>
      </c>
      <c r="AL470" s="25">
        <v>4</v>
      </c>
      <c r="AM470" s="25">
        <v>6</v>
      </c>
      <c r="AN470" s="25">
        <v>7</v>
      </c>
      <c r="AO470" s="25">
        <v>30</v>
      </c>
      <c r="AP470" s="25">
        <v>10</v>
      </c>
      <c r="AQ470" s="25">
        <v>6</v>
      </c>
      <c r="AR470" s="25">
        <v>3</v>
      </c>
      <c r="AS470" s="25">
        <v>11</v>
      </c>
      <c r="AT470" s="25">
        <v>23</v>
      </c>
      <c r="AU470" s="25">
        <v>5</v>
      </c>
      <c r="AV470" s="25">
        <v>7</v>
      </c>
      <c r="AW470" s="25">
        <v>3</v>
      </c>
      <c r="AX470" s="25">
        <v>8</v>
      </c>
      <c r="AY470" s="25">
        <v>24</v>
      </c>
      <c r="AZ470" s="25">
        <v>8</v>
      </c>
      <c r="BA470" s="25">
        <v>5</v>
      </c>
      <c r="BB470" s="25">
        <v>5</v>
      </c>
      <c r="BC470" s="25">
        <v>6</v>
      </c>
      <c r="BD470" s="25">
        <v>9</v>
      </c>
      <c r="BE470" s="25" t="s">
        <v>32</v>
      </c>
      <c r="BF470" s="25" t="s">
        <v>32</v>
      </c>
      <c r="BG470" s="25" t="s">
        <v>32</v>
      </c>
      <c r="BH470" s="25">
        <v>9</v>
      </c>
    </row>
    <row r="471" spans="1:60" s="26" customFormat="1" ht="12.75">
      <c r="A471" s="25" t="s">
        <v>660</v>
      </c>
      <c r="B471" s="25">
        <v>31</v>
      </c>
      <c r="C471" s="25">
        <v>73</v>
      </c>
      <c r="D471" s="25" t="s">
        <v>653</v>
      </c>
      <c r="E471" s="25" t="s">
        <v>661</v>
      </c>
      <c r="F471" s="23">
        <v>941</v>
      </c>
      <c r="G471" s="23">
        <v>152</v>
      </c>
      <c r="H471" s="27">
        <v>43</v>
      </c>
      <c r="I471" s="27">
        <v>55</v>
      </c>
      <c r="J471" s="27">
        <v>54</v>
      </c>
      <c r="K471" s="23">
        <v>190</v>
      </c>
      <c r="L471" s="27">
        <v>35</v>
      </c>
      <c r="M471" s="27">
        <v>54</v>
      </c>
      <c r="N471" s="27">
        <v>65</v>
      </c>
      <c r="O471" s="27">
        <v>36</v>
      </c>
      <c r="P471" s="23">
        <v>158</v>
      </c>
      <c r="Q471" s="28">
        <v>32</v>
      </c>
      <c r="R471" s="28">
        <v>34</v>
      </c>
      <c r="S471" s="28">
        <v>54</v>
      </c>
      <c r="T471" s="28">
        <v>38</v>
      </c>
      <c r="U471" s="25">
        <v>125</v>
      </c>
      <c r="V471" s="25">
        <v>20</v>
      </c>
      <c r="W471" s="25">
        <v>26</v>
      </c>
      <c r="X471" s="25">
        <v>52</v>
      </c>
      <c r="Y471" s="25">
        <v>27</v>
      </c>
      <c r="Z471" s="25">
        <v>85</v>
      </c>
      <c r="AA471" s="25">
        <v>12</v>
      </c>
      <c r="AB471" s="25">
        <v>23</v>
      </c>
      <c r="AC471" s="25">
        <v>32</v>
      </c>
      <c r="AD471" s="25">
        <v>18</v>
      </c>
      <c r="AE471" s="25">
        <v>80</v>
      </c>
      <c r="AF471" s="25">
        <v>20</v>
      </c>
      <c r="AG471" s="25">
        <v>14</v>
      </c>
      <c r="AH471" s="25">
        <v>18</v>
      </c>
      <c r="AI471" s="25">
        <v>28</v>
      </c>
      <c r="AJ471" s="25">
        <v>37</v>
      </c>
      <c r="AK471" s="25">
        <v>11</v>
      </c>
      <c r="AL471" s="25">
        <v>3</v>
      </c>
      <c r="AM471" s="25">
        <v>10</v>
      </c>
      <c r="AN471" s="25">
        <v>13</v>
      </c>
      <c r="AO471" s="25">
        <v>34</v>
      </c>
      <c r="AP471" s="25">
        <v>12</v>
      </c>
      <c r="AQ471" s="25">
        <v>2</v>
      </c>
      <c r="AR471" s="25">
        <v>4</v>
      </c>
      <c r="AS471" s="25">
        <v>16</v>
      </c>
      <c r="AT471" s="25">
        <v>36</v>
      </c>
      <c r="AU471" s="25">
        <v>11</v>
      </c>
      <c r="AV471" s="25">
        <v>8</v>
      </c>
      <c r="AW471" s="25">
        <v>4</v>
      </c>
      <c r="AX471" s="25">
        <v>13</v>
      </c>
      <c r="AY471" s="25">
        <v>38</v>
      </c>
      <c r="AZ471" s="25">
        <v>18</v>
      </c>
      <c r="BA471" s="25">
        <v>6</v>
      </c>
      <c r="BB471" s="25">
        <v>2</v>
      </c>
      <c r="BC471" s="25">
        <v>12</v>
      </c>
      <c r="BD471" s="25">
        <v>6</v>
      </c>
      <c r="BE471" s="25" t="s">
        <v>32</v>
      </c>
      <c r="BF471" s="25" t="s">
        <v>32</v>
      </c>
      <c r="BG471" s="25" t="s">
        <v>32</v>
      </c>
      <c r="BH471" s="25">
        <v>6</v>
      </c>
    </row>
    <row r="472" spans="1:60" s="26" customFormat="1" ht="12.75">
      <c r="A472" s="25" t="s">
        <v>662</v>
      </c>
      <c r="B472" s="25">
        <v>81</v>
      </c>
      <c r="C472" s="25">
        <v>73</v>
      </c>
      <c r="D472" s="25" t="s">
        <v>653</v>
      </c>
      <c r="E472" s="25" t="s">
        <v>663</v>
      </c>
      <c r="F472" s="23">
        <v>1442</v>
      </c>
      <c r="G472" s="23">
        <v>270</v>
      </c>
      <c r="H472" s="27">
        <v>49</v>
      </c>
      <c r="I472" s="27">
        <v>96</v>
      </c>
      <c r="J472" s="27">
        <v>125</v>
      </c>
      <c r="K472" s="23">
        <v>289</v>
      </c>
      <c r="L472" s="27">
        <v>50</v>
      </c>
      <c r="M472" s="27">
        <v>74</v>
      </c>
      <c r="N472" s="27">
        <v>95</v>
      </c>
      <c r="O472" s="27">
        <v>70</v>
      </c>
      <c r="P472" s="23">
        <v>249</v>
      </c>
      <c r="Q472" s="28">
        <v>38</v>
      </c>
      <c r="R472" s="28">
        <v>52</v>
      </c>
      <c r="S472" s="28">
        <v>90</v>
      </c>
      <c r="T472" s="28">
        <v>69</v>
      </c>
      <c r="U472" s="25">
        <v>162</v>
      </c>
      <c r="V472" s="25">
        <v>16</v>
      </c>
      <c r="W472" s="25">
        <v>52</v>
      </c>
      <c r="X472" s="25">
        <v>61</v>
      </c>
      <c r="Y472" s="25">
        <v>33</v>
      </c>
      <c r="Z472" s="25">
        <v>149</v>
      </c>
      <c r="AA472" s="25">
        <v>17</v>
      </c>
      <c r="AB472" s="25">
        <v>39</v>
      </c>
      <c r="AC472" s="25">
        <v>65</v>
      </c>
      <c r="AD472" s="25">
        <v>28</v>
      </c>
      <c r="AE472" s="25">
        <v>95</v>
      </c>
      <c r="AF472" s="25">
        <v>24</v>
      </c>
      <c r="AG472" s="25">
        <v>21</v>
      </c>
      <c r="AH472" s="25">
        <v>10</v>
      </c>
      <c r="AI472" s="25">
        <v>40</v>
      </c>
      <c r="AJ472" s="25">
        <v>66</v>
      </c>
      <c r="AK472" s="25">
        <v>17</v>
      </c>
      <c r="AL472" s="25">
        <v>10</v>
      </c>
      <c r="AM472" s="25">
        <v>14</v>
      </c>
      <c r="AN472" s="25">
        <v>25</v>
      </c>
      <c r="AO472" s="25">
        <v>49</v>
      </c>
      <c r="AP472" s="25">
        <v>19</v>
      </c>
      <c r="AQ472" s="25">
        <v>5</v>
      </c>
      <c r="AR472" s="25">
        <v>14</v>
      </c>
      <c r="AS472" s="25">
        <v>11</v>
      </c>
      <c r="AT472" s="25">
        <v>57</v>
      </c>
      <c r="AU472" s="25">
        <v>26</v>
      </c>
      <c r="AV472" s="25">
        <v>10</v>
      </c>
      <c r="AW472" s="25">
        <v>7</v>
      </c>
      <c r="AX472" s="25">
        <v>14</v>
      </c>
      <c r="AY472" s="25">
        <v>46</v>
      </c>
      <c r="AZ472" s="25">
        <v>17</v>
      </c>
      <c r="BA472" s="25">
        <v>8</v>
      </c>
      <c r="BB472" s="25">
        <v>7</v>
      </c>
      <c r="BC472" s="25">
        <v>14</v>
      </c>
      <c r="BD472" s="25">
        <v>10</v>
      </c>
      <c r="BE472" s="25" t="s">
        <v>32</v>
      </c>
      <c r="BF472" s="25" t="s">
        <v>32</v>
      </c>
      <c r="BG472" s="25" t="s">
        <v>32</v>
      </c>
      <c r="BH472" s="25">
        <v>10</v>
      </c>
    </row>
    <row r="473" spans="1:60" s="26" customFormat="1" ht="12.75">
      <c r="A473" s="25" t="s">
        <v>664</v>
      </c>
      <c r="B473" s="25">
        <v>81</v>
      </c>
      <c r="C473" s="25">
        <v>73</v>
      </c>
      <c r="D473" s="25" t="s">
        <v>653</v>
      </c>
      <c r="E473" s="25" t="s">
        <v>663</v>
      </c>
      <c r="F473" s="23">
        <v>603</v>
      </c>
      <c r="G473" s="23">
        <v>139</v>
      </c>
      <c r="H473" s="27">
        <v>23</v>
      </c>
      <c r="I473" s="27">
        <v>49</v>
      </c>
      <c r="J473" s="27">
        <v>67</v>
      </c>
      <c r="K473" s="23">
        <v>132</v>
      </c>
      <c r="L473" s="27">
        <v>16</v>
      </c>
      <c r="M473" s="27">
        <v>37</v>
      </c>
      <c r="N473" s="27">
        <v>52</v>
      </c>
      <c r="O473" s="27">
        <v>27</v>
      </c>
      <c r="P473" s="23">
        <v>71</v>
      </c>
      <c r="Q473" s="28">
        <v>7</v>
      </c>
      <c r="R473" s="28">
        <v>22</v>
      </c>
      <c r="S473" s="28">
        <v>29</v>
      </c>
      <c r="T473" s="28">
        <v>13</v>
      </c>
      <c r="U473" s="25">
        <v>92</v>
      </c>
      <c r="V473" s="25">
        <v>16</v>
      </c>
      <c r="W473" s="25">
        <v>20</v>
      </c>
      <c r="X473" s="25">
        <v>29</v>
      </c>
      <c r="Y473" s="25">
        <v>27</v>
      </c>
      <c r="Z473" s="25">
        <v>45</v>
      </c>
      <c r="AA473" s="25">
        <v>7</v>
      </c>
      <c r="AB473" s="25">
        <v>11</v>
      </c>
      <c r="AC473" s="25">
        <v>11</v>
      </c>
      <c r="AD473" s="25">
        <v>16</v>
      </c>
      <c r="AE473" s="25">
        <v>28</v>
      </c>
      <c r="AF473" s="25">
        <v>8</v>
      </c>
      <c r="AG473" s="25">
        <v>5</v>
      </c>
      <c r="AH473" s="25">
        <v>5</v>
      </c>
      <c r="AI473" s="25">
        <v>10</v>
      </c>
      <c r="AJ473" s="25">
        <v>34</v>
      </c>
      <c r="AK473" s="25">
        <v>8</v>
      </c>
      <c r="AL473" s="25">
        <v>4</v>
      </c>
      <c r="AM473" s="25">
        <v>10</v>
      </c>
      <c r="AN473" s="25">
        <v>12</v>
      </c>
      <c r="AO473" s="25">
        <v>20</v>
      </c>
      <c r="AP473" s="25">
        <v>5</v>
      </c>
      <c r="AQ473" s="25">
        <v>2</v>
      </c>
      <c r="AR473" s="25">
        <v>4</v>
      </c>
      <c r="AS473" s="25">
        <v>9</v>
      </c>
      <c r="AT473" s="25">
        <v>14</v>
      </c>
      <c r="AU473" s="25">
        <v>7</v>
      </c>
      <c r="AV473" s="25">
        <v>2</v>
      </c>
      <c r="AW473" s="25">
        <v>1</v>
      </c>
      <c r="AX473" s="25">
        <v>4</v>
      </c>
      <c r="AY473" s="25">
        <v>21</v>
      </c>
      <c r="AZ473" s="25">
        <v>8</v>
      </c>
      <c r="BA473" s="25">
        <v>4</v>
      </c>
      <c r="BB473" s="25">
        <v>2</v>
      </c>
      <c r="BC473" s="25">
        <v>7</v>
      </c>
      <c r="BD473" s="25">
        <v>7</v>
      </c>
      <c r="BE473" s="25" t="s">
        <v>32</v>
      </c>
      <c r="BF473" s="25" t="s">
        <v>32</v>
      </c>
      <c r="BG473" s="25" t="s">
        <v>32</v>
      </c>
      <c r="BH473" s="25">
        <v>7</v>
      </c>
    </row>
    <row r="474" spans="1:60" s="26" customFormat="1" ht="12.75">
      <c r="A474" s="25" t="s">
        <v>665</v>
      </c>
      <c r="B474" s="25">
        <v>81</v>
      </c>
      <c r="C474" s="25">
        <v>73</v>
      </c>
      <c r="D474" s="25" t="s">
        <v>653</v>
      </c>
      <c r="E474" s="25" t="s">
        <v>666</v>
      </c>
      <c r="F474" s="23">
        <v>1480</v>
      </c>
      <c r="G474" s="23">
        <v>282</v>
      </c>
      <c r="H474" s="27">
        <v>49</v>
      </c>
      <c r="I474" s="27">
        <v>121</v>
      </c>
      <c r="J474" s="27">
        <v>112</v>
      </c>
      <c r="K474" s="23">
        <v>346</v>
      </c>
      <c r="L474" s="27">
        <v>50</v>
      </c>
      <c r="M474" s="27">
        <v>94</v>
      </c>
      <c r="N474" s="27">
        <v>118</v>
      </c>
      <c r="O474" s="27">
        <v>84</v>
      </c>
      <c r="P474" s="23">
        <v>230</v>
      </c>
      <c r="Q474" s="28">
        <v>50</v>
      </c>
      <c r="R474" s="28">
        <v>61</v>
      </c>
      <c r="S474" s="28">
        <v>62</v>
      </c>
      <c r="T474" s="28">
        <v>57</v>
      </c>
      <c r="U474" s="25">
        <v>186</v>
      </c>
      <c r="V474" s="25">
        <v>25</v>
      </c>
      <c r="W474" s="25">
        <v>56</v>
      </c>
      <c r="X474" s="25">
        <v>56</v>
      </c>
      <c r="Y474" s="25">
        <v>49</v>
      </c>
      <c r="Z474" s="25">
        <v>133</v>
      </c>
      <c r="AA474" s="25">
        <v>13</v>
      </c>
      <c r="AB474" s="25">
        <v>42</v>
      </c>
      <c r="AC474" s="25">
        <v>46</v>
      </c>
      <c r="AD474" s="25">
        <v>32</v>
      </c>
      <c r="AE474" s="25">
        <v>89</v>
      </c>
      <c r="AF474" s="25">
        <v>24</v>
      </c>
      <c r="AG474" s="25">
        <v>13</v>
      </c>
      <c r="AH474" s="25">
        <v>18</v>
      </c>
      <c r="AI474" s="25">
        <v>34</v>
      </c>
      <c r="AJ474" s="25">
        <v>69</v>
      </c>
      <c r="AK474" s="25">
        <v>27</v>
      </c>
      <c r="AL474" s="25">
        <v>9</v>
      </c>
      <c r="AM474" s="25">
        <v>10</v>
      </c>
      <c r="AN474" s="25">
        <v>23</v>
      </c>
      <c r="AO474" s="25">
        <v>51</v>
      </c>
      <c r="AP474" s="25">
        <v>11</v>
      </c>
      <c r="AQ474" s="25">
        <v>15</v>
      </c>
      <c r="AR474" s="25">
        <v>10</v>
      </c>
      <c r="AS474" s="25">
        <v>15</v>
      </c>
      <c r="AT474" s="25">
        <v>35</v>
      </c>
      <c r="AU474" s="25">
        <v>15</v>
      </c>
      <c r="AV474" s="25">
        <v>5</v>
      </c>
      <c r="AW474" s="25">
        <v>4</v>
      </c>
      <c r="AX474" s="25">
        <v>11</v>
      </c>
      <c r="AY474" s="25">
        <v>43</v>
      </c>
      <c r="AZ474" s="25">
        <v>15</v>
      </c>
      <c r="BA474" s="25">
        <v>9</v>
      </c>
      <c r="BB474" s="25">
        <v>11</v>
      </c>
      <c r="BC474" s="25">
        <v>8</v>
      </c>
      <c r="BD474" s="25">
        <v>16</v>
      </c>
      <c r="BE474" s="25" t="s">
        <v>32</v>
      </c>
      <c r="BF474" s="25" t="s">
        <v>32</v>
      </c>
      <c r="BG474" s="25" t="s">
        <v>32</v>
      </c>
      <c r="BH474" s="25">
        <v>16</v>
      </c>
    </row>
    <row r="475" spans="1:60" s="26" customFormat="1" ht="12.75">
      <c r="A475" s="25" t="s">
        <v>667</v>
      </c>
      <c r="B475" s="25">
        <v>81</v>
      </c>
      <c r="C475" s="25">
        <v>73</v>
      </c>
      <c r="D475" s="25" t="s">
        <v>653</v>
      </c>
      <c r="E475" s="25" t="s">
        <v>666</v>
      </c>
      <c r="F475" s="23">
        <v>555</v>
      </c>
      <c r="G475" s="23">
        <v>122</v>
      </c>
      <c r="H475" s="27">
        <v>25</v>
      </c>
      <c r="I475" s="27">
        <v>33</v>
      </c>
      <c r="J475" s="27">
        <v>64</v>
      </c>
      <c r="K475" s="23">
        <v>126</v>
      </c>
      <c r="L475" s="27">
        <v>20</v>
      </c>
      <c r="M475" s="27">
        <v>26</v>
      </c>
      <c r="N475" s="27">
        <v>47</v>
      </c>
      <c r="O475" s="27">
        <v>33</v>
      </c>
      <c r="P475" s="23">
        <v>85</v>
      </c>
      <c r="Q475" s="28">
        <v>16</v>
      </c>
      <c r="R475" s="28">
        <v>17</v>
      </c>
      <c r="S475" s="28">
        <v>29</v>
      </c>
      <c r="T475" s="28">
        <v>23</v>
      </c>
      <c r="U475" s="25">
        <v>58</v>
      </c>
      <c r="V475" s="25">
        <v>11</v>
      </c>
      <c r="W475" s="25">
        <v>14</v>
      </c>
      <c r="X475" s="25">
        <v>18</v>
      </c>
      <c r="Y475" s="25">
        <v>15</v>
      </c>
      <c r="Z475" s="25">
        <v>56</v>
      </c>
      <c r="AA475" s="25">
        <v>18</v>
      </c>
      <c r="AB475" s="25">
        <v>15</v>
      </c>
      <c r="AC475" s="25">
        <v>18</v>
      </c>
      <c r="AD475" s="25">
        <v>5</v>
      </c>
      <c r="AE475" s="25">
        <v>31</v>
      </c>
      <c r="AF475" s="25">
        <v>11</v>
      </c>
      <c r="AG475" s="25">
        <v>6</v>
      </c>
      <c r="AH475" s="25">
        <v>1</v>
      </c>
      <c r="AI475" s="25">
        <v>13</v>
      </c>
      <c r="AJ475" s="25">
        <v>32</v>
      </c>
      <c r="AK475" s="25">
        <v>10</v>
      </c>
      <c r="AL475" s="25">
        <v>3</v>
      </c>
      <c r="AM475" s="25">
        <v>7</v>
      </c>
      <c r="AN475" s="25">
        <v>12</v>
      </c>
      <c r="AO475" s="25">
        <v>13</v>
      </c>
      <c r="AP475" s="25">
        <v>5</v>
      </c>
      <c r="AQ475" s="25">
        <v>2</v>
      </c>
      <c r="AR475" s="25">
        <v>3</v>
      </c>
      <c r="AS475" s="25">
        <v>3</v>
      </c>
      <c r="AT475" s="25">
        <v>15</v>
      </c>
      <c r="AU475" s="25">
        <v>6</v>
      </c>
      <c r="AV475" s="25">
        <v>2</v>
      </c>
      <c r="AW475" s="25">
        <v>1</v>
      </c>
      <c r="AX475" s="25">
        <v>6</v>
      </c>
      <c r="AY475" s="25">
        <v>14</v>
      </c>
      <c r="AZ475" s="25">
        <v>4</v>
      </c>
      <c r="BA475" s="25">
        <v>3</v>
      </c>
      <c r="BB475" s="25">
        <v>3</v>
      </c>
      <c r="BC475" s="25">
        <v>4</v>
      </c>
      <c r="BD475" s="25">
        <v>3</v>
      </c>
      <c r="BE475" s="25" t="s">
        <v>32</v>
      </c>
      <c r="BF475" s="25" t="s">
        <v>32</v>
      </c>
      <c r="BG475" s="25" t="s">
        <v>32</v>
      </c>
      <c r="BH475" s="25">
        <v>3</v>
      </c>
    </row>
    <row r="476" spans="1:60" s="26" customFormat="1" ht="12.75">
      <c r="A476" s="25" t="s">
        <v>668</v>
      </c>
      <c r="B476" s="25">
        <v>82</v>
      </c>
      <c r="C476" s="25">
        <v>73</v>
      </c>
      <c r="D476" s="25" t="s">
        <v>653</v>
      </c>
      <c r="E476" s="25" t="s">
        <v>669</v>
      </c>
      <c r="F476" s="23">
        <v>791</v>
      </c>
      <c r="G476" s="23">
        <v>254</v>
      </c>
      <c r="H476" s="27">
        <v>63</v>
      </c>
      <c r="I476" s="27">
        <v>66</v>
      </c>
      <c r="J476" s="27">
        <v>125</v>
      </c>
      <c r="K476" s="23">
        <v>173</v>
      </c>
      <c r="L476" s="27">
        <v>26</v>
      </c>
      <c r="M476" s="27">
        <v>36</v>
      </c>
      <c r="N476" s="27">
        <v>70</v>
      </c>
      <c r="O476" s="27">
        <v>41</v>
      </c>
      <c r="P476" s="23">
        <v>94</v>
      </c>
      <c r="Q476" s="28">
        <v>17</v>
      </c>
      <c r="R476" s="28">
        <v>22</v>
      </c>
      <c r="S476" s="28">
        <v>26</v>
      </c>
      <c r="T476" s="28">
        <v>29</v>
      </c>
      <c r="U476" s="25">
        <v>92</v>
      </c>
      <c r="V476" s="25">
        <v>20</v>
      </c>
      <c r="W476" s="25">
        <v>18</v>
      </c>
      <c r="X476" s="25">
        <v>31</v>
      </c>
      <c r="Y476" s="25">
        <v>23</v>
      </c>
      <c r="Z476" s="25">
        <v>51</v>
      </c>
      <c r="AA476" s="25">
        <v>5</v>
      </c>
      <c r="AB476" s="25">
        <v>15</v>
      </c>
      <c r="AC476" s="25">
        <v>13</v>
      </c>
      <c r="AD476" s="25">
        <v>18</v>
      </c>
      <c r="AE476" s="25">
        <v>34</v>
      </c>
      <c r="AF476" s="25">
        <v>6</v>
      </c>
      <c r="AG476" s="25">
        <v>6</v>
      </c>
      <c r="AH476" s="25">
        <v>7</v>
      </c>
      <c r="AI476" s="25">
        <v>15</v>
      </c>
      <c r="AJ476" s="25">
        <v>20</v>
      </c>
      <c r="AK476" s="25">
        <v>1</v>
      </c>
      <c r="AL476" s="25">
        <v>0</v>
      </c>
      <c r="AM476" s="25">
        <v>9</v>
      </c>
      <c r="AN476" s="25">
        <v>10</v>
      </c>
      <c r="AO476" s="25">
        <v>22</v>
      </c>
      <c r="AP476" s="25">
        <v>7</v>
      </c>
      <c r="AQ476" s="25">
        <v>3</v>
      </c>
      <c r="AR476" s="25">
        <v>5</v>
      </c>
      <c r="AS476" s="25">
        <v>7</v>
      </c>
      <c r="AT476" s="25">
        <v>22</v>
      </c>
      <c r="AU476" s="25">
        <v>9</v>
      </c>
      <c r="AV476" s="25">
        <v>5</v>
      </c>
      <c r="AW476" s="25">
        <v>2</v>
      </c>
      <c r="AX476" s="25">
        <v>6</v>
      </c>
      <c r="AY476" s="25">
        <v>21</v>
      </c>
      <c r="AZ476" s="25">
        <v>8</v>
      </c>
      <c r="BA476" s="25">
        <v>4</v>
      </c>
      <c r="BB476" s="25">
        <v>2</v>
      </c>
      <c r="BC476" s="25">
        <v>7</v>
      </c>
      <c r="BD476" s="25">
        <v>8</v>
      </c>
      <c r="BE476" s="25" t="s">
        <v>32</v>
      </c>
      <c r="BF476" s="25" t="s">
        <v>32</v>
      </c>
      <c r="BG476" s="25" t="s">
        <v>32</v>
      </c>
      <c r="BH476" s="25">
        <v>8</v>
      </c>
    </row>
    <row r="477" spans="1:60" s="26" customFormat="1" ht="12.75">
      <c r="A477" s="25" t="s">
        <v>670</v>
      </c>
      <c r="B477" s="25">
        <v>82</v>
      </c>
      <c r="C477" s="25">
        <v>73</v>
      </c>
      <c r="D477" s="25" t="s">
        <v>653</v>
      </c>
      <c r="E477" s="25" t="s">
        <v>669</v>
      </c>
      <c r="F477" s="23">
        <v>224</v>
      </c>
      <c r="G477" s="23"/>
      <c r="H477" s="27"/>
      <c r="I477" s="27"/>
      <c r="J477" s="27"/>
      <c r="K477" s="23">
        <v>62</v>
      </c>
      <c r="L477" s="27">
        <v>9</v>
      </c>
      <c r="M477" s="27">
        <v>14</v>
      </c>
      <c r="N477" s="27">
        <v>23</v>
      </c>
      <c r="O477" s="27">
        <v>16</v>
      </c>
      <c r="P477" s="23">
        <v>35</v>
      </c>
      <c r="Q477" s="28">
        <v>2</v>
      </c>
      <c r="R477" s="28">
        <v>9</v>
      </c>
      <c r="S477" s="28">
        <v>12</v>
      </c>
      <c r="T477" s="28">
        <v>12</v>
      </c>
      <c r="U477" s="25">
        <v>26</v>
      </c>
      <c r="V477" s="25">
        <v>5</v>
      </c>
      <c r="W477" s="25">
        <v>8</v>
      </c>
      <c r="X477" s="25">
        <v>7</v>
      </c>
      <c r="Y477" s="25">
        <v>6</v>
      </c>
      <c r="Z477" s="25">
        <v>26</v>
      </c>
      <c r="AA477" s="25">
        <v>4</v>
      </c>
      <c r="AB477" s="25">
        <v>8</v>
      </c>
      <c r="AC477" s="25">
        <v>9</v>
      </c>
      <c r="AD477" s="25">
        <v>5</v>
      </c>
      <c r="AE477" s="25">
        <v>22</v>
      </c>
      <c r="AF477" s="25">
        <v>5</v>
      </c>
      <c r="AG477" s="25">
        <v>4</v>
      </c>
      <c r="AH477" s="25">
        <v>3</v>
      </c>
      <c r="AI477" s="25">
        <v>10</v>
      </c>
      <c r="AJ477" s="25">
        <v>13</v>
      </c>
      <c r="AK477" s="25">
        <v>5</v>
      </c>
      <c r="AL477" s="25">
        <v>2</v>
      </c>
      <c r="AM477" s="25">
        <v>4</v>
      </c>
      <c r="AN477" s="25">
        <v>2</v>
      </c>
      <c r="AO477" s="25">
        <v>16</v>
      </c>
      <c r="AP477" s="25">
        <v>6</v>
      </c>
      <c r="AQ477" s="25">
        <v>4</v>
      </c>
      <c r="AR477" s="25">
        <v>2</v>
      </c>
      <c r="AS477" s="25">
        <v>4</v>
      </c>
      <c r="AT477" s="25">
        <v>10</v>
      </c>
      <c r="AU477" s="25">
        <v>4</v>
      </c>
      <c r="AV477" s="25">
        <v>1</v>
      </c>
      <c r="AW477" s="25">
        <v>0</v>
      </c>
      <c r="AX477" s="25">
        <v>5</v>
      </c>
      <c r="AY477" s="25">
        <v>13</v>
      </c>
      <c r="AZ477" s="25">
        <v>4</v>
      </c>
      <c r="BA477" s="25">
        <v>3</v>
      </c>
      <c r="BB477" s="25">
        <v>2</v>
      </c>
      <c r="BC477" s="25">
        <v>4</v>
      </c>
      <c r="BD477" s="25">
        <v>1</v>
      </c>
      <c r="BE477" s="25" t="s">
        <v>32</v>
      </c>
      <c r="BF477" s="25" t="s">
        <v>32</v>
      </c>
      <c r="BG477" s="25" t="s">
        <v>32</v>
      </c>
      <c r="BH477" s="25">
        <v>1</v>
      </c>
    </row>
    <row r="478" spans="1:60" s="26" customFormat="1" ht="12.75">
      <c r="A478" s="25" t="s">
        <v>671</v>
      </c>
      <c r="B478" s="25">
        <v>82</v>
      </c>
      <c r="C478" s="25">
        <v>73</v>
      </c>
      <c r="D478" s="25" t="s">
        <v>653</v>
      </c>
      <c r="E478" s="25" t="s">
        <v>669</v>
      </c>
      <c r="F478" s="23">
        <v>1209</v>
      </c>
      <c r="G478" s="23">
        <v>233</v>
      </c>
      <c r="H478" s="27">
        <v>46</v>
      </c>
      <c r="I478" s="27">
        <v>67</v>
      </c>
      <c r="J478" s="27">
        <v>120</v>
      </c>
      <c r="K478" s="23">
        <v>266</v>
      </c>
      <c r="L478" s="27">
        <v>27</v>
      </c>
      <c r="M478" s="27">
        <v>75</v>
      </c>
      <c r="N478" s="27">
        <v>105</v>
      </c>
      <c r="O478" s="27">
        <v>59</v>
      </c>
      <c r="P478" s="23">
        <v>189</v>
      </c>
      <c r="Q478" s="28">
        <v>20</v>
      </c>
      <c r="R478" s="28">
        <v>48</v>
      </c>
      <c r="S478" s="28">
        <v>67</v>
      </c>
      <c r="T478" s="28">
        <v>54</v>
      </c>
      <c r="U478" s="25">
        <v>143</v>
      </c>
      <c r="V478" s="25">
        <v>30</v>
      </c>
      <c r="W478" s="25">
        <v>40</v>
      </c>
      <c r="X478" s="25">
        <v>42</v>
      </c>
      <c r="Y478" s="25">
        <v>31</v>
      </c>
      <c r="Z478" s="25">
        <v>120</v>
      </c>
      <c r="AA478" s="25">
        <v>19</v>
      </c>
      <c r="AB478" s="25">
        <v>26</v>
      </c>
      <c r="AC478" s="25">
        <v>46</v>
      </c>
      <c r="AD478" s="25">
        <v>29</v>
      </c>
      <c r="AE478" s="25">
        <v>64</v>
      </c>
      <c r="AF478" s="25">
        <v>20</v>
      </c>
      <c r="AG478" s="25">
        <v>9</v>
      </c>
      <c r="AH478" s="25">
        <v>16</v>
      </c>
      <c r="AI478" s="25">
        <v>19</v>
      </c>
      <c r="AJ478" s="25">
        <v>62</v>
      </c>
      <c r="AK478" s="25">
        <v>17</v>
      </c>
      <c r="AL478" s="25">
        <v>8</v>
      </c>
      <c r="AM478" s="25">
        <v>11</v>
      </c>
      <c r="AN478" s="25">
        <v>26</v>
      </c>
      <c r="AO478" s="25">
        <v>44</v>
      </c>
      <c r="AP478" s="25">
        <v>14</v>
      </c>
      <c r="AQ478" s="25">
        <v>8</v>
      </c>
      <c r="AR478" s="25">
        <v>13</v>
      </c>
      <c r="AS478" s="25">
        <v>9</v>
      </c>
      <c r="AT478" s="25">
        <v>39</v>
      </c>
      <c r="AU478" s="25">
        <v>19</v>
      </c>
      <c r="AV478" s="25">
        <v>5</v>
      </c>
      <c r="AW478" s="25">
        <v>5</v>
      </c>
      <c r="AX478" s="25">
        <v>10</v>
      </c>
      <c r="AY478" s="25">
        <v>44</v>
      </c>
      <c r="AZ478" s="25">
        <v>13</v>
      </c>
      <c r="BA478" s="25">
        <v>12</v>
      </c>
      <c r="BB478" s="25">
        <v>11</v>
      </c>
      <c r="BC478" s="25">
        <v>8</v>
      </c>
      <c r="BD478" s="25">
        <v>5</v>
      </c>
      <c r="BE478" s="25" t="s">
        <v>32</v>
      </c>
      <c r="BF478" s="25" t="s">
        <v>32</v>
      </c>
      <c r="BG478" s="25" t="s">
        <v>32</v>
      </c>
      <c r="BH478" s="25">
        <v>5</v>
      </c>
    </row>
    <row r="479" spans="1:60" s="26" customFormat="1" ht="12.75">
      <c r="A479" s="25" t="s">
        <v>672</v>
      </c>
      <c r="B479" s="25">
        <v>28</v>
      </c>
      <c r="C479" s="25">
        <v>24</v>
      </c>
      <c r="D479" s="25" t="s">
        <v>673</v>
      </c>
      <c r="E479" s="25" t="s">
        <v>674</v>
      </c>
      <c r="F479" s="23">
        <v>2033</v>
      </c>
      <c r="G479" s="23">
        <v>371</v>
      </c>
      <c r="H479" s="27">
        <v>67</v>
      </c>
      <c r="I479" s="27">
        <v>162</v>
      </c>
      <c r="J479" s="27">
        <v>142</v>
      </c>
      <c r="K479" s="23">
        <v>492</v>
      </c>
      <c r="L479" s="27">
        <v>68</v>
      </c>
      <c r="M479" s="27">
        <v>112</v>
      </c>
      <c r="N479" s="27">
        <v>179</v>
      </c>
      <c r="O479" s="27">
        <v>133</v>
      </c>
      <c r="P479" s="23">
        <v>329</v>
      </c>
      <c r="Q479" s="28">
        <v>36</v>
      </c>
      <c r="R479" s="28">
        <v>67</v>
      </c>
      <c r="S479" s="28">
        <v>113</v>
      </c>
      <c r="T479" s="28">
        <v>113</v>
      </c>
      <c r="U479" s="25">
        <v>226</v>
      </c>
      <c r="V479" s="25">
        <v>47</v>
      </c>
      <c r="W479" s="25">
        <v>52</v>
      </c>
      <c r="X479" s="25">
        <v>81</v>
      </c>
      <c r="Y479" s="25">
        <v>46</v>
      </c>
      <c r="Z479" s="25">
        <v>173</v>
      </c>
      <c r="AA479" s="25">
        <v>16</v>
      </c>
      <c r="AB479" s="25">
        <v>47</v>
      </c>
      <c r="AC479" s="25">
        <v>64</v>
      </c>
      <c r="AD479" s="25">
        <v>46</v>
      </c>
      <c r="AE479" s="25">
        <v>101</v>
      </c>
      <c r="AF479" s="25">
        <v>26</v>
      </c>
      <c r="AG479" s="25">
        <v>30</v>
      </c>
      <c r="AH479" s="25">
        <v>9</v>
      </c>
      <c r="AI479" s="25">
        <v>36</v>
      </c>
      <c r="AJ479" s="25">
        <v>89</v>
      </c>
      <c r="AK479" s="25">
        <v>20</v>
      </c>
      <c r="AL479" s="25">
        <v>16</v>
      </c>
      <c r="AM479" s="25">
        <v>24</v>
      </c>
      <c r="AN479" s="25">
        <v>29</v>
      </c>
      <c r="AO479" s="25">
        <v>62</v>
      </c>
      <c r="AP479" s="25">
        <v>15</v>
      </c>
      <c r="AQ479" s="25">
        <v>16</v>
      </c>
      <c r="AR479" s="25">
        <v>13</v>
      </c>
      <c r="AS479" s="25">
        <v>18</v>
      </c>
      <c r="AT479" s="25">
        <v>78</v>
      </c>
      <c r="AU479" s="25">
        <v>33</v>
      </c>
      <c r="AV479" s="25">
        <v>14</v>
      </c>
      <c r="AW479" s="25">
        <v>11</v>
      </c>
      <c r="AX479" s="25">
        <v>20</v>
      </c>
      <c r="AY479" s="25">
        <v>79</v>
      </c>
      <c r="AZ479" s="25">
        <v>25</v>
      </c>
      <c r="BA479" s="25">
        <v>18</v>
      </c>
      <c r="BB479" s="25">
        <v>15</v>
      </c>
      <c r="BC479" s="25">
        <v>21</v>
      </c>
      <c r="BD479" s="25">
        <v>33</v>
      </c>
      <c r="BE479" s="25" t="s">
        <v>32</v>
      </c>
      <c r="BF479" s="25" t="s">
        <v>32</v>
      </c>
      <c r="BG479" s="25" t="s">
        <v>32</v>
      </c>
      <c r="BH479" s="25">
        <v>33</v>
      </c>
    </row>
    <row r="480" spans="1:60" s="26" customFormat="1" ht="12.75">
      <c r="A480" s="25" t="s">
        <v>675</v>
      </c>
      <c r="B480" s="25">
        <v>28</v>
      </c>
      <c r="C480" s="25">
        <v>24</v>
      </c>
      <c r="D480" s="25" t="s">
        <v>673</v>
      </c>
      <c r="E480" s="25" t="s">
        <v>674</v>
      </c>
      <c r="F480" s="23">
        <v>490</v>
      </c>
      <c r="G480" s="23">
        <v>91</v>
      </c>
      <c r="H480" s="27">
        <v>14</v>
      </c>
      <c r="I480" s="27">
        <v>44</v>
      </c>
      <c r="J480" s="27">
        <v>33</v>
      </c>
      <c r="K480" s="23">
        <v>113</v>
      </c>
      <c r="L480" s="27">
        <v>18</v>
      </c>
      <c r="M480" s="27">
        <v>42</v>
      </c>
      <c r="N480" s="27">
        <v>32</v>
      </c>
      <c r="O480" s="27">
        <v>21</v>
      </c>
      <c r="P480" s="23">
        <v>87</v>
      </c>
      <c r="Q480" s="28">
        <v>15</v>
      </c>
      <c r="R480" s="28">
        <v>23</v>
      </c>
      <c r="S480" s="28">
        <v>29</v>
      </c>
      <c r="T480" s="28">
        <v>20</v>
      </c>
      <c r="U480" s="25">
        <v>52</v>
      </c>
      <c r="V480" s="25">
        <v>4</v>
      </c>
      <c r="W480" s="25">
        <v>21</v>
      </c>
      <c r="X480" s="25">
        <v>18</v>
      </c>
      <c r="Y480" s="25">
        <v>9</v>
      </c>
      <c r="Z480" s="25">
        <v>55</v>
      </c>
      <c r="AA480" s="25">
        <v>6</v>
      </c>
      <c r="AB480" s="25">
        <v>11</v>
      </c>
      <c r="AC480" s="25">
        <v>20</v>
      </c>
      <c r="AD480" s="25">
        <v>18</v>
      </c>
      <c r="AE480" s="25">
        <v>28</v>
      </c>
      <c r="AF480" s="25">
        <v>7</v>
      </c>
      <c r="AG480" s="25">
        <v>5</v>
      </c>
      <c r="AH480" s="25">
        <v>5</v>
      </c>
      <c r="AI480" s="25">
        <v>11</v>
      </c>
      <c r="AJ480" s="25">
        <v>14</v>
      </c>
      <c r="AK480" s="25">
        <v>7</v>
      </c>
      <c r="AL480" s="25">
        <v>5</v>
      </c>
      <c r="AM480" s="25">
        <v>1</v>
      </c>
      <c r="AN480" s="25">
        <v>1</v>
      </c>
      <c r="AO480" s="25">
        <v>15</v>
      </c>
      <c r="AP480" s="25">
        <v>4</v>
      </c>
      <c r="AQ480" s="25">
        <v>4</v>
      </c>
      <c r="AR480" s="25">
        <v>1</v>
      </c>
      <c r="AS480" s="25">
        <v>6</v>
      </c>
      <c r="AT480" s="25">
        <v>19</v>
      </c>
      <c r="AU480" s="25">
        <v>8</v>
      </c>
      <c r="AV480" s="25">
        <v>3</v>
      </c>
      <c r="AW480" s="25">
        <v>3</v>
      </c>
      <c r="AX480" s="25">
        <v>5</v>
      </c>
      <c r="AY480" s="25">
        <v>11</v>
      </c>
      <c r="AZ480" s="25">
        <v>4</v>
      </c>
      <c r="BA480" s="25">
        <v>2</v>
      </c>
      <c r="BB480" s="25">
        <v>0</v>
      </c>
      <c r="BC480" s="25">
        <v>5</v>
      </c>
      <c r="BD480" s="25">
        <v>5</v>
      </c>
      <c r="BE480" s="25" t="s">
        <v>32</v>
      </c>
      <c r="BF480" s="25" t="s">
        <v>32</v>
      </c>
      <c r="BG480" s="25" t="s">
        <v>32</v>
      </c>
      <c r="BH480" s="25">
        <v>5</v>
      </c>
    </row>
    <row r="481" spans="1:60" s="26" customFormat="1" ht="12.75">
      <c r="A481" s="25" t="s">
        <v>676</v>
      </c>
      <c r="B481" s="25">
        <v>28</v>
      </c>
      <c r="C481" s="25">
        <v>24</v>
      </c>
      <c r="D481" s="25" t="s">
        <v>673</v>
      </c>
      <c r="E481" s="25" t="s">
        <v>674</v>
      </c>
      <c r="F481" s="23">
        <v>982</v>
      </c>
      <c r="G481" s="23">
        <v>224</v>
      </c>
      <c r="H481" s="27">
        <v>32</v>
      </c>
      <c r="I481" s="27">
        <v>85</v>
      </c>
      <c r="J481" s="27">
        <v>107</v>
      </c>
      <c r="K481" s="23">
        <v>243</v>
      </c>
      <c r="L481" s="27">
        <v>31</v>
      </c>
      <c r="M481" s="27">
        <v>76</v>
      </c>
      <c r="N481" s="27">
        <v>84</v>
      </c>
      <c r="O481" s="27">
        <v>52</v>
      </c>
      <c r="P481" s="23">
        <v>176</v>
      </c>
      <c r="Q481" s="28">
        <v>22</v>
      </c>
      <c r="R481" s="28">
        <v>42</v>
      </c>
      <c r="S481" s="28">
        <v>61</v>
      </c>
      <c r="T481" s="28">
        <v>51</v>
      </c>
      <c r="U481" s="25">
        <v>87</v>
      </c>
      <c r="V481" s="25">
        <v>15</v>
      </c>
      <c r="W481" s="25">
        <v>23</v>
      </c>
      <c r="X481" s="25">
        <v>28</v>
      </c>
      <c r="Y481" s="25">
        <v>21</v>
      </c>
      <c r="Z481" s="25">
        <v>56</v>
      </c>
      <c r="AA481" s="25">
        <v>6</v>
      </c>
      <c r="AB481" s="25">
        <v>19</v>
      </c>
      <c r="AC481" s="25">
        <v>19</v>
      </c>
      <c r="AD481" s="25">
        <v>12</v>
      </c>
      <c r="AE481" s="25">
        <v>48</v>
      </c>
      <c r="AF481" s="25">
        <v>22</v>
      </c>
      <c r="AG481" s="25">
        <v>9</v>
      </c>
      <c r="AH481" s="25">
        <v>11</v>
      </c>
      <c r="AI481" s="25">
        <v>6</v>
      </c>
      <c r="AJ481" s="25">
        <v>39</v>
      </c>
      <c r="AK481" s="25">
        <v>11</v>
      </c>
      <c r="AL481" s="25">
        <v>9</v>
      </c>
      <c r="AM481" s="25">
        <v>4</v>
      </c>
      <c r="AN481" s="25">
        <v>15</v>
      </c>
      <c r="AO481" s="25">
        <v>36</v>
      </c>
      <c r="AP481" s="25">
        <v>10</v>
      </c>
      <c r="AQ481" s="25">
        <v>9</v>
      </c>
      <c r="AR481" s="25">
        <v>7</v>
      </c>
      <c r="AS481" s="25">
        <v>10</v>
      </c>
      <c r="AT481" s="25">
        <v>35</v>
      </c>
      <c r="AU481" s="25">
        <v>12</v>
      </c>
      <c r="AV481" s="25">
        <v>11</v>
      </c>
      <c r="AW481" s="25">
        <v>4</v>
      </c>
      <c r="AX481" s="25">
        <v>8</v>
      </c>
      <c r="AY481" s="25">
        <v>26</v>
      </c>
      <c r="AZ481" s="25">
        <v>10</v>
      </c>
      <c r="BA481" s="25">
        <v>10</v>
      </c>
      <c r="BB481" s="25">
        <v>1</v>
      </c>
      <c r="BC481" s="25">
        <v>5</v>
      </c>
      <c r="BD481" s="25">
        <v>12</v>
      </c>
      <c r="BE481" s="25" t="s">
        <v>32</v>
      </c>
      <c r="BF481" s="25" t="s">
        <v>32</v>
      </c>
      <c r="BG481" s="25" t="s">
        <v>32</v>
      </c>
      <c r="BH481" s="25">
        <v>12</v>
      </c>
    </row>
    <row r="482" spans="1:60" s="26" customFormat="1" ht="12.75">
      <c r="A482" s="25" t="s">
        <v>677</v>
      </c>
      <c r="B482" s="25">
        <v>28</v>
      </c>
      <c r="C482" s="25">
        <v>24</v>
      </c>
      <c r="D482" s="25" t="s">
        <v>673</v>
      </c>
      <c r="E482" s="25" t="s">
        <v>674</v>
      </c>
      <c r="F482" s="23">
        <v>276</v>
      </c>
      <c r="G482" s="23">
        <v>63</v>
      </c>
      <c r="H482" s="27">
        <v>11</v>
      </c>
      <c r="I482" s="27">
        <v>28</v>
      </c>
      <c r="J482" s="27">
        <v>24</v>
      </c>
      <c r="K482" s="23">
        <v>72</v>
      </c>
      <c r="L482" s="27">
        <v>10</v>
      </c>
      <c r="M482" s="27">
        <v>25</v>
      </c>
      <c r="N482" s="27">
        <v>27</v>
      </c>
      <c r="O482" s="27">
        <v>10</v>
      </c>
      <c r="P482" s="23">
        <v>30</v>
      </c>
      <c r="Q482" s="28">
        <v>3</v>
      </c>
      <c r="R482" s="28">
        <v>6</v>
      </c>
      <c r="S482" s="28">
        <v>12</v>
      </c>
      <c r="T482" s="28">
        <v>9</v>
      </c>
      <c r="U482" s="25">
        <v>30</v>
      </c>
      <c r="V482" s="25">
        <v>7</v>
      </c>
      <c r="W482" s="25">
        <v>4</v>
      </c>
      <c r="X482" s="25">
        <v>7</v>
      </c>
      <c r="Y482" s="25">
        <v>12</v>
      </c>
      <c r="Z482" s="25">
        <v>25</v>
      </c>
      <c r="AA482" s="25">
        <v>5</v>
      </c>
      <c r="AB482" s="25">
        <v>13</v>
      </c>
      <c r="AC482" s="25">
        <v>2</v>
      </c>
      <c r="AD482" s="25">
        <v>5</v>
      </c>
      <c r="AE482" s="25">
        <v>19</v>
      </c>
      <c r="AF482" s="25">
        <v>4</v>
      </c>
      <c r="AG482" s="25">
        <v>5</v>
      </c>
      <c r="AH482" s="25">
        <v>3</v>
      </c>
      <c r="AI482" s="25">
        <v>7</v>
      </c>
      <c r="AJ482" s="25">
        <v>9</v>
      </c>
      <c r="AK482" s="25">
        <v>6</v>
      </c>
      <c r="AL482" s="25">
        <v>1</v>
      </c>
      <c r="AM482" s="25">
        <v>1</v>
      </c>
      <c r="AN482" s="25">
        <v>1</v>
      </c>
      <c r="AO482" s="25">
        <v>8</v>
      </c>
      <c r="AP482" s="25">
        <v>0</v>
      </c>
      <c r="AQ482" s="25">
        <v>2</v>
      </c>
      <c r="AR482" s="25">
        <v>1</v>
      </c>
      <c r="AS482" s="25">
        <v>5</v>
      </c>
      <c r="AT482" s="25">
        <v>8</v>
      </c>
      <c r="AU482" s="25">
        <v>2</v>
      </c>
      <c r="AV482" s="25">
        <v>1</v>
      </c>
      <c r="AW482" s="25">
        <v>5</v>
      </c>
      <c r="AX482" s="25">
        <v>0</v>
      </c>
      <c r="AY482" s="25">
        <v>10</v>
      </c>
      <c r="AZ482" s="25">
        <v>3</v>
      </c>
      <c r="BA482" s="25">
        <v>0</v>
      </c>
      <c r="BB482" s="25">
        <v>1</v>
      </c>
      <c r="BC482" s="25">
        <v>6</v>
      </c>
      <c r="BD482" s="25">
        <v>2</v>
      </c>
      <c r="BE482" s="25" t="s">
        <v>32</v>
      </c>
      <c r="BF482" s="25" t="s">
        <v>32</v>
      </c>
      <c r="BG482" s="25" t="s">
        <v>32</v>
      </c>
      <c r="BH482" s="25">
        <v>2</v>
      </c>
    </row>
    <row r="483" spans="1:60" s="26" customFormat="1" ht="12.75">
      <c r="A483" s="25" t="s">
        <v>678</v>
      </c>
      <c r="B483" s="25">
        <v>92</v>
      </c>
      <c r="C483" s="25">
        <v>11</v>
      </c>
      <c r="D483" s="25" t="s">
        <v>673</v>
      </c>
      <c r="E483" s="25" t="s">
        <v>679</v>
      </c>
      <c r="F483" s="23">
        <v>3753</v>
      </c>
      <c r="G483" s="23">
        <v>626</v>
      </c>
      <c r="H483" s="27">
        <v>92</v>
      </c>
      <c r="I483" s="27">
        <v>299</v>
      </c>
      <c r="J483" s="27">
        <v>235</v>
      </c>
      <c r="K483" s="23">
        <v>841</v>
      </c>
      <c r="L483" s="27">
        <v>89</v>
      </c>
      <c r="M483" s="27">
        <v>247</v>
      </c>
      <c r="N483" s="27">
        <v>371</v>
      </c>
      <c r="O483" s="27">
        <v>134</v>
      </c>
      <c r="P483" s="23">
        <v>572</v>
      </c>
      <c r="Q483" s="28">
        <v>80</v>
      </c>
      <c r="R483" s="28">
        <v>116</v>
      </c>
      <c r="S483" s="28">
        <v>193</v>
      </c>
      <c r="T483" s="28">
        <v>183</v>
      </c>
      <c r="U483" s="25">
        <v>505</v>
      </c>
      <c r="V483" s="25">
        <v>76</v>
      </c>
      <c r="W483" s="25">
        <v>147</v>
      </c>
      <c r="X483" s="25">
        <v>189</v>
      </c>
      <c r="Y483" s="25">
        <v>93</v>
      </c>
      <c r="Z483" s="25">
        <v>396</v>
      </c>
      <c r="AA483" s="25">
        <v>42</v>
      </c>
      <c r="AB483" s="25">
        <v>128</v>
      </c>
      <c r="AC483" s="25">
        <v>142</v>
      </c>
      <c r="AD483" s="25">
        <v>84</v>
      </c>
      <c r="AE483" s="25">
        <v>232</v>
      </c>
      <c r="AF483" s="25">
        <v>69</v>
      </c>
      <c r="AG483" s="25">
        <v>59</v>
      </c>
      <c r="AH483" s="25">
        <v>34</v>
      </c>
      <c r="AI483" s="25">
        <v>70</v>
      </c>
      <c r="AJ483" s="25">
        <v>167</v>
      </c>
      <c r="AK483" s="25">
        <v>48</v>
      </c>
      <c r="AL483" s="25">
        <v>29</v>
      </c>
      <c r="AM483" s="25">
        <v>31</v>
      </c>
      <c r="AN483" s="25">
        <v>59</v>
      </c>
      <c r="AO483" s="25">
        <v>143</v>
      </c>
      <c r="AP483" s="25">
        <v>46</v>
      </c>
      <c r="AQ483" s="25">
        <v>25</v>
      </c>
      <c r="AR483" s="25">
        <v>28</v>
      </c>
      <c r="AS483" s="25">
        <v>44</v>
      </c>
      <c r="AT483" s="25">
        <v>100</v>
      </c>
      <c r="AU483" s="25">
        <v>45</v>
      </c>
      <c r="AV483" s="25">
        <v>19</v>
      </c>
      <c r="AW483" s="25">
        <v>8</v>
      </c>
      <c r="AX483" s="25">
        <v>28</v>
      </c>
      <c r="AY483" s="25">
        <v>132</v>
      </c>
      <c r="AZ483" s="25">
        <v>45</v>
      </c>
      <c r="BA483" s="25">
        <v>27</v>
      </c>
      <c r="BB483" s="25">
        <v>20</v>
      </c>
      <c r="BC483" s="25">
        <v>40</v>
      </c>
      <c r="BD483" s="25">
        <v>39</v>
      </c>
      <c r="BE483" s="25" t="s">
        <v>32</v>
      </c>
      <c r="BF483" s="25" t="s">
        <v>32</v>
      </c>
      <c r="BG483" s="25" t="s">
        <v>32</v>
      </c>
      <c r="BH483" s="25">
        <v>39</v>
      </c>
    </row>
    <row r="484" spans="1:60" s="26" customFormat="1" ht="12.75">
      <c r="A484" s="25" t="s">
        <v>680</v>
      </c>
      <c r="B484" s="25">
        <v>92</v>
      </c>
      <c r="C484" s="25">
        <v>11</v>
      </c>
      <c r="D484" s="25" t="s">
        <v>673</v>
      </c>
      <c r="E484" s="25" t="s">
        <v>679</v>
      </c>
      <c r="F484" s="23">
        <v>1478</v>
      </c>
      <c r="G484" s="23">
        <v>297</v>
      </c>
      <c r="H484" s="27">
        <v>52</v>
      </c>
      <c r="I484" s="27">
        <v>92</v>
      </c>
      <c r="J484" s="27">
        <v>153</v>
      </c>
      <c r="K484" s="23">
        <v>288</v>
      </c>
      <c r="L484" s="27">
        <v>39</v>
      </c>
      <c r="M484" s="27">
        <v>113</v>
      </c>
      <c r="N484" s="27">
        <v>94</v>
      </c>
      <c r="O484" s="27">
        <v>42</v>
      </c>
      <c r="P484" s="23">
        <v>266</v>
      </c>
      <c r="Q484" s="28">
        <v>28</v>
      </c>
      <c r="R484" s="28">
        <v>72</v>
      </c>
      <c r="S484" s="28">
        <v>99</v>
      </c>
      <c r="T484" s="28">
        <v>67</v>
      </c>
      <c r="U484" s="25">
        <v>200</v>
      </c>
      <c r="V484" s="25">
        <v>32</v>
      </c>
      <c r="W484" s="25">
        <v>67</v>
      </c>
      <c r="X484" s="25">
        <v>56</v>
      </c>
      <c r="Y484" s="25">
        <v>45</v>
      </c>
      <c r="Z484" s="25">
        <v>130</v>
      </c>
      <c r="AA484" s="25">
        <v>19</v>
      </c>
      <c r="AB484" s="25">
        <v>41</v>
      </c>
      <c r="AC484" s="25">
        <v>48</v>
      </c>
      <c r="AD484" s="25">
        <v>22</v>
      </c>
      <c r="AE484" s="25">
        <v>78</v>
      </c>
      <c r="AF484" s="25">
        <v>22</v>
      </c>
      <c r="AG484" s="25">
        <v>19</v>
      </c>
      <c r="AH484" s="25">
        <v>12</v>
      </c>
      <c r="AI484" s="25">
        <v>25</v>
      </c>
      <c r="AJ484" s="25">
        <v>78</v>
      </c>
      <c r="AK484" s="25">
        <v>21</v>
      </c>
      <c r="AL484" s="25">
        <v>16</v>
      </c>
      <c r="AM484" s="25">
        <v>25</v>
      </c>
      <c r="AN484" s="25">
        <v>16</v>
      </c>
      <c r="AO484" s="25">
        <v>46</v>
      </c>
      <c r="AP484" s="25">
        <v>8</v>
      </c>
      <c r="AQ484" s="25">
        <v>8</v>
      </c>
      <c r="AR484" s="25">
        <v>9</v>
      </c>
      <c r="AS484" s="25">
        <v>21</v>
      </c>
      <c r="AT484" s="25">
        <v>34</v>
      </c>
      <c r="AU484" s="25">
        <v>19</v>
      </c>
      <c r="AV484" s="25">
        <v>3</v>
      </c>
      <c r="AW484" s="25">
        <v>5</v>
      </c>
      <c r="AX484" s="25">
        <v>7</v>
      </c>
      <c r="AY484" s="25">
        <v>44</v>
      </c>
      <c r="AZ484" s="25">
        <v>10</v>
      </c>
      <c r="BA484" s="25">
        <v>8</v>
      </c>
      <c r="BB484" s="25">
        <v>9</v>
      </c>
      <c r="BC484" s="25">
        <v>17</v>
      </c>
      <c r="BD484" s="25">
        <v>17</v>
      </c>
      <c r="BE484" s="25" t="s">
        <v>32</v>
      </c>
      <c r="BF484" s="25" t="s">
        <v>32</v>
      </c>
      <c r="BG484" s="25" t="s">
        <v>32</v>
      </c>
      <c r="BH484" s="25">
        <v>17</v>
      </c>
    </row>
    <row r="485" spans="1:60" s="26" customFormat="1" ht="12.75">
      <c r="A485" s="25" t="s">
        <v>681</v>
      </c>
      <c r="B485" s="25">
        <v>92</v>
      </c>
      <c r="C485" s="25">
        <v>11</v>
      </c>
      <c r="D485" s="25" t="s">
        <v>673</v>
      </c>
      <c r="E485" s="25" t="s">
        <v>679</v>
      </c>
      <c r="F485" s="23">
        <v>2807</v>
      </c>
      <c r="G485" s="23">
        <v>541</v>
      </c>
      <c r="H485" s="27">
        <v>46</v>
      </c>
      <c r="I485" s="27">
        <v>205</v>
      </c>
      <c r="J485" s="27">
        <v>290</v>
      </c>
      <c r="K485" s="23">
        <v>694</v>
      </c>
      <c r="L485" s="27">
        <v>84</v>
      </c>
      <c r="M485" s="27">
        <v>174</v>
      </c>
      <c r="N485" s="27">
        <v>275</v>
      </c>
      <c r="O485" s="27">
        <v>161</v>
      </c>
      <c r="P485" s="23">
        <v>429</v>
      </c>
      <c r="Q485" s="28">
        <v>66</v>
      </c>
      <c r="R485" s="28">
        <v>69</v>
      </c>
      <c r="S485" s="28">
        <v>134</v>
      </c>
      <c r="T485" s="28">
        <v>160</v>
      </c>
      <c r="U485" s="25">
        <v>342</v>
      </c>
      <c r="V485" s="25">
        <v>50</v>
      </c>
      <c r="W485" s="25">
        <v>78</v>
      </c>
      <c r="X485" s="25">
        <v>129</v>
      </c>
      <c r="Y485" s="25">
        <v>85</v>
      </c>
      <c r="Z485" s="25">
        <v>299</v>
      </c>
      <c r="AA485" s="25">
        <v>29</v>
      </c>
      <c r="AB485" s="25">
        <v>86</v>
      </c>
      <c r="AC485" s="25">
        <v>112</v>
      </c>
      <c r="AD485" s="25">
        <v>72</v>
      </c>
      <c r="AE485" s="25">
        <v>133</v>
      </c>
      <c r="AF485" s="25">
        <v>40</v>
      </c>
      <c r="AG485" s="25">
        <v>30</v>
      </c>
      <c r="AH485" s="25">
        <v>29</v>
      </c>
      <c r="AI485" s="25">
        <v>34</v>
      </c>
      <c r="AJ485" s="25">
        <v>118</v>
      </c>
      <c r="AK485" s="25">
        <v>20</v>
      </c>
      <c r="AL485" s="25">
        <v>30</v>
      </c>
      <c r="AM485" s="25">
        <v>29</v>
      </c>
      <c r="AN485" s="25">
        <v>39</v>
      </c>
      <c r="AO485" s="25">
        <v>83</v>
      </c>
      <c r="AP485" s="25">
        <v>25</v>
      </c>
      <c r="AQ485" s="25">
        <v>19</v>
      </c>
      <c r="AR485" s="25">
        <v>21</v>
      </c>
      <c r="AS485" s="25">
        <v>18</v>
      </c>
      <c r="AT485" s="25">
        <v>56</v>
      </c>
      <c r="AU485" s="25">
        <v>21</v>
      </c>
      <c r="AV485" s="25">
        <v>9</v>
      </c>
      <c r="AW485" s="25">
        <v>4</v>
      </c>
      <c r="AX485" s="25">
        <v>22</v>
      </c>
      <c r="AY485" s="25">
        <v>77</v>
      </c>
      <c r="AZ485" s="25">
        <v>26</v>
      </c>
      <c r="BA485" s="25">
        <v>18</v>
      </c>
      <c r="BB485" s="25">
        <v>10</v>
      </c>
      <c r="BC485" s="25">
        <v>23</v>
      </c>
      <c r="BD485" s="25">
        <v>35</v>
      </c>
      <c r="BE485" s="25" t="s">
        <v>32</v>
      </c>
      <c r="BF485" s="25" t="s">
        <v>32</v>
      </c>
      <c r="BG485" s="25" t="s">
        <v>32</v>
      </c>
      <c r="BH485" s="25">
        <v>35</v>
      </c>
    </row>
    <row r="486" spans="1:60">
      <c r="A486" s="30" t="s">
        <v>682</v>
      </c>
      <c r="B486" s="31">
        <v>92</v>
      </c>
      <c r="C486" s="31">
        <v>11</v>
      </c>
      <c r="D486" s="31" t="s">
        <v>673</v>
      </c>
      <c r="E486" s="31" t="s">
        <v>679</v>
      </c>
      <c r="F486" s="23">
        <v>827</v>
      </c>
      <c r="G486" s="23">
        <v>181</v>
      </c>
      <c r="H486" s="27">
        <v>33</v>
      </c>
      <c r="I486" s="27">
        <v>64</v>
      </c>
      <c r="J486" s="27">
        <v>84</v>
      </c>
      <c r="K486" s="23">
        <v>174</v>
      </c>
      <c r="L486" s="27">
        <v>24</v>
      </c>
      <c r="M486" s="27">
        <v>63</v>
      </c>
      <c r="N486" s="27">
        <v>58</v>
      </c>
      <c r="O486" s="27">
        <v>29</v>
      </c>
      <c r="P486" s="23">
        <v>142</v>
      </c>
      <c r="Q486" s="28">
        <v>15</v>
      </c>
      <c r="R486" s="28">
        <v>39</v>
      </c>
      <c r="S486" s="28">
        <v>49</v>
      </c>
      <c r="T486" s="28">
        <v>39</v>
      </c>
      <c r="U486" s="30">
        <v>87</v>
      </c>
      <c r="V486" s="30">
        <v>7</v>
      </c>
      <c r="W486" s="30">
        <v>30</v>
      </c>
      <c r="X486" s="30">
        <v>30</v>
      </c>
      <c r="Y486" s="30">
        <v>20</v>
      </c>
      <c r="Z486" s="30">
        <v>77</v>
      </c>
      <c r="AA486" s="30">
        <v>8</v>
      </c>
      <c r="AB486" s="30">
        <v>20</v>
      </c>
      <c r="AC486" s="30">
        <v>23</v>
      </c>
      <c r="AD486" s="30">
        <v>26</v>
      </c>
      <c r="AE486" s="30">
        <v>49</v>
      </c>
      <c r="AF486" s="30">
        <v>12</v>
      </c>
      <c r="AG486" s="30">
        <v>13</v>
      </c>
      <c r="AH486" s="30">
        <v>11</v>
      </c>
      <c r="AI486" s="30">
        <v>13</v>
      </c>
      <c r="AJ486" s="30">
        <v>37</v>
      </c>
      <c r="AK486" s="30">
        <v>10</v>
      </c>
      <c r="AL486" s="30">
        <v>11</v>
      </c>
      <c r="AM486" s="30">
        <v>6</v>
      </c>
      <c r="AN486" s="30">
        <v>10</v>
      </c>
      <c r="AO486" s="30">
        <v>32</v>
      </c>
      <c r="AP486" s="30">
        <v>6</v>
      </c>
      <c r="AQ486" s="30">
        <v>9</v>
      </c>
      <c r="AR486" s="30">
        <v>8</v>
      </c>
      <c r="AS486" s="30">
        <v>9</v>
      </c>
      <c r="AT486" s="30">
        <v>15</v>
      </c>
      <c r="AU486" s="30">
        <v>1</v>
      </c>
      <c r="AV486" s="30">
        <v>6</v>
      </c>
      <c r="AW486" s="30">
        <v>3</v>
      </c>
      <c r="AX486" s="30">
        <v>5</v>
      </c>
      <c r="AY486" s="30">
        <v>29</v>
      </c>
      <c r="AZ486" s="30">
        <v>10</v>
      </c>
      <c r="BA486" s="30">
        <v>9</v>
      </c>
      <c r="BB486" s="30">
        <v>4</v>
      </c>
      <c r="BC486" s="30">
        <v>6</v>
      </c>
      <c r="BD486" s="30">
        <v>4</v>
      </c>
      <c r="BE486" s="30" t="s">
        <v>32</v>
      </c>
      <c r="BF486" s="30" t="s">
        <v>32</v>
      </c>
      <c r="BG486" s="30" t="s">
        <v>32</v>
      </c>
      <c r="BH486" s="30">
        <v>4</v>
      </c>
    </row>
    <row r="487" spans="1:60">
      <c r="A487" s="30" t="s">
        <v>683</v>
      </c>
      <c r="B487" s="31">
        <v>92</v>
      </c>
      <c r="C487" s="31">
        <v>11</v>
      </c>
      <c r="D487" s="31" t="s">
        <v>673</v>
      </c>
      <c r="E487" s="31" t="s">
        <v>679</v>
      </c>
      <c r="F487" s="23">
        <v>1766</v>
      </c>
      <c r="G487" s="23">
        <v>418</v>
      </c>
      <c r="H487" s="27">
        <v>57</v>
      </c>
      <c r="I487" s="27">
        <v>154</v>
      </c>
      <c r="J487" s="27">
        <v>207</v>
      </c>
      <c r="K487" s="23">
        <v>408</v>
      </c>
      <c r="L487" s="27">
        <v>40</v>
      </c>
      <c r="M487" s="27">
        <v>150</v>
      </c>
      <c r="N487" s="27">
        <v>156</v>
      </c>
      <c r="O487" s="27">
        <v>62</v>
      </c>
      <c r="P487" s="23">
        <v>291</v>
      </c>
      <c r="Q487" s="28">
        <v>32</v>
      </c>
      <c r="R487" s="28">
        <v>88</v>
      </c>
      <c r="S487" s="28">
        <v>106</v>
      </c>
      <c r="T487" s="28">
        <v>65</v>
      </c>
      <c r="U487" s="30">
        <v>205</v>
      </c>
      <c r="V487" s="30">
        <v>23</v>
      </c>
      <c r="W487" s="30">
        <v>57</v>
      </c>
      <c r="X487" s="30">
        <v>84</v>
      </c>
      <c r="Y487" s="30">
        <v>41</v>
      </c>
      <c r="Z487" s="30">
        <v>166</v>
      </c>
      <c r="AA487" s="30">
        <v>11</v>
      </c>
      <c r="AB487" s="30">
        <v>49</v>
      </c>
      <c r="AC487" s="30">
        <v>55</v>
      </c>
      <c r="AD487" s="30">
        <v>51</v>
      </c>
      <c r="AE487" s="30">
        <v>82</v>
      </c>
      <c r="AF487" s="30">
        <v>20</v>
      </c>
      <c r="AG487" s="30">
        <v>22</v>
      </c>
      <c r="AH487" s="30">
        <v>6</v>
      </c>
      <c r="AI487" s="30">
        <v>34</v>
      </c>
      <c r="AJ487" s="30">
        <v>64</v>
      </c>
      <c r="AK487" s="30">
        <v>9</v>
      </c>
      <c r="AL487" s="30">
        <v>19</v>
      </c>
      <c r="AM487" s="30">
        <v>11</v>
      </c>
      <c r="AN487" s="30">
        <v>25</v>
      </c>
      <c r="AO487" s="30">
        <v>30</v>
      </c>
      <c r="AP487" s="30">
        <v>6</v>
      </c>
      <c r="AQ487" s="30">
        <v>8</v>
      </c>
      <c r="AR487" s="30">
        <v>5</v>
      </c>
      <c r="AS487" s="30">
        <v>11</v>
      </c>
      <c r="AT487" s="30">
        <v>32</v>
      </c>
      <c r="AU487" s="30">
        <v>13</v>
      </c>
      <c r="AV487" s="30">
        <v>5</v>
      </c>
      <c r="AW487" s="30">
        <v>5</v>
      </c>
      <c r="AX487" s="30">
        <v>9</v>
      </c>
      <c r="AY487" s="30">
        <v>55</v>
      </c>
      <c r="AZ487" s="30">
        <v>20</v>
      </c>
      <c r="BA487" s="30">
        <v>13</v>
      </c>
      <c r="BB487" s="30">
        <v>8</v>
      </c>
      <c r="BC487" s="30">
        <v>14</v>
      </c>
      <c r="BD487" s="30">
        <v>15</v>
      </c>
      <c r="BE487" s="30" t="s">
        <v>32</v>
      </c>
      <c r="BF487" s="30" t="s">
        <v>32</v>
      </c>
      <c r="BG487" s="30" t="s">
        <v>32</v>
      </c>
      <c r="BH487" s="30">
        <v>15</v>
      </c>
    </row>
    <row r="488" spans="1:60">
      <c r="A488" s="30" t="s">
        <v>684</v>
      </c>
      <c r="B488" s="31">
        <v>92</v>
      </c>
      <c r="C488" s="31">
        <v>11</v>
      </c>
      <c r="D488" s="31" t="s">
        <v>673</v>
      </c>
      <c r="E488" s="31" t="s">
        <v>679</v>
      </c>
      <c r="F488" s="23">
        <v>1572</v>
      </c>
      <c r="G488" s="23">
        <v>335</v>
      </c>
      <c r="H488" s="27">
        <v>34</v>
      </c>
      <c r="I488" s="27">
        <v>135</v>
      </c>
      <c r="J488" s="27">
        <v>166</v>
      </c>
      <c r="K488" s="23">
        <v>349</v>
      </c>
      <c r="L488" s="27">
        <v>33</v>
      </c>
      <c r="M488" s="27">
        <v>108</v>
      </c>
      <c r="N488" s="27">
        <v>146</v>
      </c>
      <c r="O488" s="27">
        <v>62</v>
      </c>
      <c r="P488" s="23">
        <v>256</v>
      </c>
      <c r="Q488" s="28">
        <v>32</v>
      </c>
      <c r="R488" s="28">
        <v>69</v>
      </c>
      <c r="S488" s="28">
        <v>119</v>
      </c>
      <c r="T488" s="28">
        <v>36</v>
      </c>
      <c r="U488" s="30">
        <v>197</v>
      </c>
      <c r="V488" s="30">
        <v>27</v>
      </c>
      <c r="W488" s="30">
        <v>51</v>
      </c>
      <c r="X488" s="30">
        <v>91</v>
      </c>
      <c r="Y488" s="30">
        <v>28</v>
      </c>
      <c r="Z488" s="30">
        <v>163</v>
      </c>
      <c r="AA488" s="30">
        <v>21</v>
      </c>
      <c r="AB488" s="30">
        <v>61</v>
      </c>
      <c r="AC488" s="30">
        <v>44</v>
      </c>
      <c r="AD488" s="30">
        <v>37</v>
      </c>
      <c r="AE488" s="30">
        <v>91</v>
      </c>
      <c r="AF488" s="30">
        <v>21</v>
      </c>
      <c r="AG488" s="30">
        <v>17</v>
      </c>
      <c r="AH488" s="30">
        <v>18</v>
      </c>
      <c r="AI488" s="30">
        <v>35</v>
      </c>
      <c r="AJ488" s="30">
        <v>73</v>
      </c>
      <c r="AK488" s="30">
        <v>22</v>
      </c>
      <c r="AL488" s="30">
        <v>12</v>
      </c>
      <c r="AM488" s="30">
        <v>13</v>
      </c>
      <c r="AN488" s="30">
        <v>26</v>
      </c>
      <c r="AO488" s="30">
        <v>40</v>
      </c>
      <c r="AP488" s="30">
        <v>8</v>
      </c>
      <c r="AQ488" s="30">
        <v>11</v>
      </c>
      <c r="AR488" s="30">
        <v>6</v>
      </c>
      <c r="AS488" s="30">
        <v>15</v>
      </c>
      <c r="AT488" s="30">
        <v>24</v>
      </c>
      <c r="AU488" s="30">
        <v>5</v>
      </c>
      <c r="AV488" s="30">
        <v>11</v>
      </c>
      <c r="AW488" s="30">
        <v>3</v>
      </c>
      <c r="AX488" s="30">
        <v>5</v>
      </c>
      <c r="AY488" s="30">
        <v>34</v>
      </c>
      <c r="AZ488" s="30">
        <v>9</v>
      </c>
      <c r="BA488" s="30">
        <v>5</v>
      </c>
      <c r="BB488" s="30">
        <v>7</v>
      </c>
      <c r="BC488" s="30">
        <v>13</v>
      </c>
      <c r="BD488" s="30">
        <v>10</v>
      </c>
      <c r="BE488" s="30" t="s">
        <v>32</v>
      </c>
      <c r="BF488" s="30" t="s">
        <v>32</v>
      </c>
      <c r="BG488" s="30" t="s">
        <v>32</v>
      </c>
      <c r="BH488" s="30">
        <v>10</v>
      </c>
    </row>
    <row r="489" spans="1:60">
      <c r="A489" s="30" t="s">
        <v>685</v>
      </c>
      <c r="B489" s="31">
        <v>92</v>
      </c>
      <c r="C489" s="31">
        <v>11</v>
      </c>
      <c r="D489" s="31" t="s">
        <v>673</v>
      </c>
      <c r="E489" s="31" t="s">
        <v>679</v>
      </c>
      <c r="F489" s="23">
        <v>906</v>
      </c>
      <c r="G489" s="23">
        <v>172</v>
      </c>
      <c r="H489" s="27">
        <v>25</v>
      </c>
      <c r="I489" s="27">
        <v>73</v>
      </c>
      <c r="J489" s="27">
        <v>74</v>
      </c>
      <c r="K489" s="23">
        <v>185</v>
      </c>
      <c r="L489" s="27">
        <v>20</v>
      </c>
      <c r="M489" s="27">
        <v>51</v>
      </c>
      <c r="N489" s="27">
        <v>92</v>
      </c>
      <c r="O489" s="27">
        <v>22</v>
      </c>
      <c r="P489" s="23">
        <v>157</v>
      </c>
      <c r="Q489" s="28">
        <v>14</v>
      </c>
      <c r="R489" s="28">
        <v>31</v>
      </c>
      <c r="S489" s="28">
        <v>76</v>
      </c>
      <c r="T489" s="28">
        <v>36</v>
      </c>
      <c r="U489" s="30">
        <v>100</v>
      </c>
      <c r="V489" s="30">
        <v>11</v>
      </c>
      <c r="W489" s="30">
        <v>29</v>
      </c>
      <c r="X489" s="30">
        <v>34</v>
      </c>
      <c r="Y489" s="30">
        <v>26</v>
      </c>
      <c r="Z489" s="30">
        <v>111</v>
      </c>
      <c r="AA489" s="30">
        <v>15</v>
      </c>
      <c r="AB489" s="30">
        <v>32</v>
      </c>
      <c r="AC489" s="30">
        <v>46</v>
      </c>
      <c r="AD489" s="30">
        <v>18</v>
      </c>
      <c r="AE489" s="30">
        <v>54</v>
      </c>
      <c r="AF489" s="30">
        <v>8</v>
      </c>
      <c r="AG489" s="30">
        <v>19</v>
      </c>
      <c r="AH489" s="30">
        <v>7</v>
      </c>
      <c r="AI489" s="30">
        <v>20</v>
      </c>
      <c r="AJ489" s="30">
        <v>41</v>
      </c>
      <c r="AK489" s="30">
        <v>12</v>
      </c>
      <c r="AL489" s="30">
        <v>8</v>
      </c>
      <c r="AM489" s="30">
        <v>7</v>
      </c>
      <c r="AN489" s="30">
        <v>14</v>
      </c>
      <c r="AO489" s="30">
        <v>30</v>
      </c>
      <c r="AP489" s="30">
        <v>12</v>
      </c>
      <c r="AQ489" s="30">
        <v>5</v>
      </c>
      <c r="AR489" s="30">
        <v>5</v>
      </c>
      <c r="AS489" s="30">
        <v>8</v>
      </c>
      <c r="AT489" s="30">
        <v>16</v>
      </c>
      <c r="AU489" s="30">
        <v>4</v>
      </c>
      <c r="AV489" s="30">
        <v>4</v>
      </c>
      <c r="AW489" s="30">
        <v>2</v>
      </c>
      <c r="AX489" s="30">
        <v>6</v>
      </c>
      <c r="AY489" s="30">
        <v>24</v>
      </c>
      <c r="AZ489" s="30">
        <v>9</v>
      </c>
      <c r="BA489" s="30">
        <v>6</v>
      </c>
      <c r="BB489" s="30">
        <v>0</v>
      </c>
      <c r="BC489" s="30">
        <v>9</v>
      </c>
      <c r="BD489" s="30">
        <v>16</v>
      </c>
      <c r="BE489" s="30" t="s">
        <v>32</v>
      </c>
      <c r="BF489" s="30" t="s">
        <v>32</v>
      </c>
      <c r="BG489" s="30" t="s">
        <v>32</v>
      </c>
      <c r="BH489" s="30">
        <v>16</v>
      </c>
    </row>
    <row r="490" spans="1:60">
      <c r="A490" s="30" t="s">
        <v>686</v>
      </c>
      <c r="B490" s="31">
        <v>92</v>
      </c>
      <c r="C490" s="31">
        <v>11</v>
      </c>
      <c r="D490" s="31" t="s">
        <v>673</v>
      </c>
      <c r="E490" s="31" t="s">
        <v>679</v>
      </c>
      <c r="F490" s="23">
        <v>430</v>
      </c>
      <c r="G490" s="23">
        <v>88</v>
      </c>
      <c r="H490" s="27">
        <v>10</v>
      </c>
      <c r="I490" s="27">
        <v>33</v>
      </c>
      <c r="J490" s="27">
        <v>45</v>
      </c>
      <c r="K490" s="23">
        <v>113</v>
      </c>
      <c r="L490" s="27">
        <v>13</v>
      </c>
      <c r="M490" s="27">
        <v>27</v>
      </c>
      <c r="N490" s="27">
        <v>47</v>
      </c>
      <c r="O490" s="27">
        <v>26</v>
      </c>
      <c r="P490" s="23">
        <v>62</v>
      </c>
      <c r="Q490" s="28">
        <v>11</v>
      </c>
      <c r="R490" s="28">
        <v>16</v>
      </c>
      <c r="S490" s="28">
        <v>18</v>
      </c>
      <c r="T490" s="28">
        <v>17</v>
      </c>
      <c r="U490" s="30">
        <v>45</v>
      </c>
      <c r="V490" s="30">
        <v>8</v>
      </c>
      <c r="W490" s="30">
        <v>14</v>
      </c>
      <c r="X490" s="30">
        <v>17</v>
      </c>
      <c r="Y490" s="30">
        <v>6</v>
      </c>
      <c r="Z490" s="30">
        <v>38</v>
      </c>
      <c r="AA490" s="30">
        <v>5</v>
      </c>
      <c r="AB490" s="30">
        <v>10</v>
      </c>
      <c r="AC490" s="30">
        <v>16</v>
      </c>
      <c r="AD490" s="30">
        <v>7</v>
      </c>
      <c r="AE490" s="30">
        <v>24</v>
      </c>
      <c r="AF490" s="30">
        <v>5</v>
      </c>
      <c r="AG490" s="30">
        <v>5</v>
      </c>
      <c r="AH490" s="30">
        <v>4</v>
      </c>
      <c r="AI490" s="30">
        <v>10</v>
      </c>
      <c r="AJ490" s="30">
        <v>15</v>
      </c>
      <c r="AK490" s="30">
        <v>1</v>
      </c>
      <c r="AL490" s="30">
        <v>2</v>
      </c>
      <c r="AM490" s="30">
        <v>4</v>
      </c>
      <c r="AN490" s="30">
        <v>8</v>
      </c>
      <c r="AO490" s="30">
        <v>16</v>
      </c>
      <c r="AP490" s="30">
        <v>7</v>
      </c>
      <c r="AQ490" s="30">
        <v>4</v>
      </c>
      <c r="AR490" s="30">
        <v>0</v>
      </c>
      <c r="AS490" s="30">
        <v>5</v>
      </c>
      <c r="AT490" s="30">
        <v>15</v>
      </c>
      <c r="AU490" s="30">
        <v>3</v>
      </c>
      <c r="AV490" s="30">
        <v>3</v>
      </c>
      <c r="AW490" s="30">
        <v>1</v>
      </c>
      <c r="AX490" s="30">
        <v>8</v>
      </c>
      <c r="AY490" s="30">
        <v>12</v>
      </c>
      <c r="AZ490" s="30">
        <v>5</v>
      </c>
      <c r="BA490" s="30">
        <v>3</v>
      </c>
      <c r="BB490" s="30">
        <v>2</v>
      </c>
      <c r="BC490" s="30">
        <v>2</v>
      </c>
      <c r="BD490" s="30">
        <v>2</v>
      </c>
      <c r="BE490" s="30" t="s">
        <v>32</v>
      </c>
      <c r="BF490" s="30" t="s">
        <v>32</v>
      </c>
      <c r="BG490" s="30" t="s">
        <v>32</v>
      </c>
      <c r="BH490" s="30">
        <v>2</v>
      </c>
    </row>
    <row r="491" spans="1:60">
      <c r="A491" s="30" t="s">
        <v>687</v>
      </c>
      <c r="B491" s="31">
        <v>92</v>
      </c>
      <c r="C491" s="31">
        <v>11</v>
      </c>
      <c r="D491" s="31" t="s">
        <v>673</v>
      </c>
      <c r="E491" s="31" t="s">
        <v>679</v>
      </c>
      <c r="F491" s="23">
        <v>3346</v>
      </c>
      <c r="G491" s="23">
        <v>639</v>
      </c>
      <c r="H491" s="27">
        <v>74</v>
      </c>
      <c r="I491" s="27">
        <v>191</v>
      </c>
      <c r="J491" s="27">
        <v>374</v>
      </c>
      <c r="K491" s="23">
        <v>735</v>
      </c>
      <c r="L491" s="27">
        <v>75</v>
      </c>
      <c r="M491" s="27">
        <v>128</v>
      </c>
      <c r="N491" s="27">
        <v>388</v>
      </c>
      <c r="O491" s="27">
        <v>144</v>
      </c>
      <c r="P491" s="23">
        <v>565</v>
      </c>
      <c r="Q491" s="28">
        <v>55</v>
      </c>
      <c r="R491" s="28">
        <v>113</v>
      </c>
      <c r="S491" s="28">
        <v>282</v>
      </c>
      <c r="T491" s="28">
        <v>115</v>
      </c>
      <c r="U491" s="30">
        <v>424</v>
      </c>
      <c r="V491" s="30">
        <v>53</v>
      </c>
      <c r="W491" s="30">
        <v>126</v>
      </c>
      <c r="X491" s="30">
        <v>166</v>
      </c>
      <c r="Y491" s="30">
        <v>79</v>
      </c>
      <c r="Z491" s="30">
        <v>345</v>
      </c>
      <c r="AA491" s="30">
        <v>48</v>
      </c>
      <c r="AB491" s="30">
        <v>92</v>
      </c>
      <c r="AC491" s="30">
        <v>138</v>
      </c>
      <c r="AD491" s="30">
        <v>67</v>
      </c>
      <c r="AE491" s="30">
        <v>183</v>
      </c>
      <c r="AF491" s="30">
        <v>40</v>
      </c>
      <c r="AG491" s="30">
        <v>46</v>
      </c>
      <c r="AH491" s="30">
        <v>29</v>
      </c>
      <c r="AI491" s="30">
        <v>68</v>
      </c>
      <c r="AJ491" s="30">
        <v>147</v>
      </c>
      <c r="AK491" s="30">
        <v>41</v>
      </c>
      <c r="AL491" s="30">
        <v>31</v>
      </c>
      <c r="AM491" s="30">
        <v>35</v>
      </c>
      <c r="AN491" s="30">
        <v>40</v>
      </c>
      <c r="AO491" s="30">
        <v>108</v>
      </c>
      <c r="AP491" s="30">
        <v>28</v>
      </c>
      <c r="AQ491" s="30">
        <v>19</v>
      </c>
      <c r="AR491" s="30">
        <v>29</v>
      </c>
      <c r="AS491" s="30">
        <v>32</v>
      </c>
      <c r="AT491" s="30">
        <v>67</v>
      </c>
      <c r="AU491" s="30">
        <v>17</v>
      </c>
      <c r="AV491" s="30">
        <v>15</v>
      </c>
      <c r="AW491" s="30">
        <v>12</v>
      </c>
      <c r="AX491" s="30">
        <v>23</v>
      </c>
      <c r="AY491" s="30">
        <v>99</v>
      </c>
      <c r="AZ491" s="30">
        <v>34</v>
      </c>
      <c r="BA491" s="30">
        <v>23</v>
      </c>
      <c r="BB491" s="30">
        <v>14</v>
      </c>
      <c r="BC491" s="30">
        <v>28</v>
      </c>
      <c r="BD491" s="30">
        <v>34</v>
      </c>
      <c r="BE491" s="30" t="s">
        <v>32</v>
      </c>
      <c r="BF491" s="30" t="s">
        <v>32</v>
      </c>
      <c r="BG491" s="30" t="s">
        <v>32</v>
      </c>
      <c r="BH491" s="30">
        <v>34</v>
      </c>
    </row>
    <row r="492" spans="1:60">
      <c r="A492" s="30" t="s">
        <v>688</v>
      </c>
      <c r="B492" s="31">
        <v>92</v>
      </c>
      <c r="C492" s="31">
        <v>11</v>
      </c>
      <c r="D492" s="31" t="s">
        <v>673</v>
      </c>
      <c r="E492" s="31" t="s">
        <v>679</v>
      </c>
      <c r="F492" s="23">
        <v>3637</v>
      </c>
      <c r="G492" s="23">
        <v>751</v>
      </c>
      <c r="H492" s="27">
        <v>88</v>
      </c>
      <c r="I492" s="27">
        <v>235</v>
      </c>
      <c r="J492" s="27">
        <v>428</v>
      </c>
      <c r="K492" s="23">
        <v>780</v>
      </c>
      <c r="L492" s="27">
        <v>70</v>
      </c>
      <c r="M492" s="27">
        <v>237</v>
      </c>
      <c r="N492" s="27">
        <v>342</v>
      </c>
      <c r="O492" s="27">
        <v>131</v>
      </c>
      <c r="P492" s="23">
        <v>595</v>
      </c>
      <c r="Q492" s="28">
        <v>81</v>
      </c>
      <c r="R492" s="28">
        <v>127</v>
      </c>
      <c r="S492" s="28">
        <v>275</v>
      </c>
      <c r="T492" s="28">
        <v>112</v>
      </c>
      <c r="U492" s="30">
        <v>458</v>
      </c>
      <c r="V492" s="30">
        <v>60</v>
      </c>
      <c r="W492" s="30">
        <v>111</v>
      </c>
      <c r="X492" s="30">
        <v>192</v>
      </c>
      <c r="Y492" s="30">
        <v>95</v>
      </c>
      <c r="Z492" s="30">
        <v>397</v>
      </c>
      <c r="AA492" s="30">
        <v>54</v>
      </c>
      <c r="AB492" s="30">
        <v>107</v>
      </c>
      <c r="AC492" s="30">
        <v>148</v>
      </c>
      <c r="AD492" s="30">
        <v>88</v>
      </c>
      <c r="AE492" s="30">
        <v>195</v>
      </c>
      <c r="AF492" s="30">
        <v>39</v>
      </c>
      <c r="AG492" s="30">
        <v>55</v>
      </c>
      <c r="AH492" s="30">
        <v>29</v>
      </c>
      <c r="AI492" s="30">
        <v>72</v>
      </c>
      <c r="AJ492" s="30">
        <v>146</v>
      </c>
      <c r="AK492" s="30">
        <v>34</v>
      </c>
      <c r="AL492" s="30">
        <v>27</v>
      </c>
      <c r="AM492" s="30">
        <v>37</v>
      </c>
      <c r="AN492" s="30">
        <v>48</v>
      </c>
      <c r="AO492" s="30">
        <v>96</v>
      </c>
      <c r="AP492" s="30">
        <v>22</v>
      </c>
      <c r="AQ492" s="30">
        <v>21</v>
      </c>
      <c r="AR492" s="30">
        <v>21</v>
      </c>
      <c r="AS492" s="30">
        <v>32</v>
      </c>
      <c r="AT492" s="30">
        <v>87</v>
      </c>
      <c r="AU492" s="30">
        <v>28</v>
      </c>
      <c r="AV492" s="30">
        <v>12</v>
      </c>
      <c r="AW492" s="30">
        <v>16</v>
      </c>
      <c r="AX492" s="30">
        <v>31</v>
      </c>
      <c r="AY492" s="30">
        <v>101</v>
      </c>
      <c r="AZ492" s="30">
        <v>31</v>
      </c>
      <c r="BA492" s="30">
        <v>19</v>
      </c>
      <c r="BB492" s="30">
        <v>11</v>
      </c>
      <c r="BC492" s="30">
        <v>40</v>
      </c>
      <c r="BD492" s="30">
        <v>31</v>
      </c>
      <c r="BE492" s="30" t="s">
        <v>32</v>
      </c>
      <c r="BF492" s="30" t="s">
        <v>32</v>
      </c>
      <c r="BG492" s="30" t="s">
        <v>32</v>
      </c>
      <c r="BH492" s="30">
        <v>31</v>
      </c>
    </row>
    <row r="493" spans="1:60">
      <c r="A493" s="30" t="s">
        <v>689</v>
      </c>
      <c r="B493" s="31">
        <v>95</v>
      </c>
      <c r="C493" s="31">
        <v>11</v>
      </c>
      <c r="D493" s="31" t="s">
        <v>673</v>
      </c>
      <c r="E493" s="31" t="s">
        <v>690</v>
      </c>
      <c r="F493" s="23">
        <v>986</v>
      </c>
      <c r="G493" s="23">
        <v>224</v>
      </c>
      <c r="H493" s="27">
        <v>40</v>
      </c>
      <c r="I493" s="27">
        <v>82</v>
      </c>
      <c r="J493" s="27">
        <v>102</v>
      </c>
      <c r="K493" s="23">
        <v>237</v>
      </c>
      <c r="L493" s="27">
        <v>30</v>
      </c>
      <c r="M493" s="27">
        <v>77</v>
      </c>
      <c r="N493" s="27">
        <v>67</v>
      </c>
      <c r="O493" s="27">
        <v>63</v>
      </c>
      <c r="P493" s="23">
        <v>160</v>
      </c>
      <c r="Q493" s="28">
        <v>25</v>
      </c>
      <c r="R493" s="28">
        <v>31</v>
      </c>
      <c r="S493" s="28">
        <v>59</v>
      </c>
      <c r="T493" s="28">
        <v>45</v>
      </c>
      <c r="U493" s="30">
        <v>120</v>
      </c>
      <c r="V493" s="30">
        <v>20</v>
      </c>
      <c r="W493" s="30">
        <v>34</v>
      </c>
      <c r="X493" s="30">
        <v>35</v>
      </c>
      <c r="Y493" s="30">
        <v>31</v>
      </c>
      <c r="Z493" s="30">
        <v>71</v>
      </c>
      <c r="AA493" s="30">
        <v>11</v>
      </c>
      <c r="AB493" s="30">
        <v>24</v>
      </c>
      <c r="AC493" s="30">
        <v>18</v>
      </c>
      <c r="AD493" s="30">
        <v>18</v>
      </c>
      <c r="AE493" s="30">
        <v>49</v>
      </c>
      <c r="AF493" s="30">
        <v>13</v>
      </c>
      <c r="AG493" s="30">
        <v>12</v>
      </c>
      <c r="AH493" s="30">
        <v>6</v>
      </c>
      <c r="AI493" s="30">
        <v>18</v>
      </c>
      <c r="AJ493" s="30">
        <v>43</v>
      </c>
      <c r="AK493" s="30">
        <v>15</v>
      </c>
      <c r="AL493" s="30">
        <v>5</v>
      </c>
      <c r="AM493" s="30">
        <v>9</v>
      </c>
      <c r="AN493" s="30">
        <v>14</v>
      </c>
      <c r="AO493" s="30">
        <v>25</v>
      </c>
      <c r="AP493" s="30">
        <v>6</v>
      </c>
      <c r="AQ493" s="30">
        <v>3</v>
      </c>
      <c r="AR493" s="30">
        <v>4</v>
      </c>
      <c r="AS493" s="30">
        <v>12</v>
      </c>
      <c r="AT493" s="30">
        <v>29</v>
      </c>
      <c r="AU493" s="30">
        <v>7</v>
      </c>
      <c r="AV493" s="30">
        <v>3</v>
      </c>
      <c r="AW493" s="30">
        <v>4</v>
      </c>
      <c r="AX493" s="30">
        <v>15</v>
      </c>
      <c r="AY493" s="30">
        <v>27</v>
      </c>
      <c r="AZ493" s="30">
        <v>8</v>
      </c>
      <c r="BA493" s="30">
        <v>5</v>
      </c>
      <c r="BB493" s="30">
        <v>6</v>
      </c>
      <c r="BC493" s="30">
        <v>8</v>
      </c>
      <c r="BD493" s="30">
        <v>1</v>
      </c>
      <c r="BE493" s="30" t="s">
        <v>32</v>
      </c>
      <c r="BF493" s="30" t="s">
        <v>32</v>
      </c>
      <c r="BG493" s="30" t="s">
        <v>32</v>
      </c>
      <c r="BH493" s="30">
        <v>1</v>
      </c>
    </row>
    <row r="494" spans="1:60">
      <c r="A494" s="30" t="s">
        <v>691</v>
      </c>
      <c r="B494" s="31">
        <v>95</v>
      </c>
      <c r="C494" s="31">
        <v>11</v>
      </c>
      <c r="D494" s="31" t="s">
        <v>673</v>
      </c>
      <c r="E494" s="31" t="s">
        <v>690</v>
      </c>
      <c r="F494" s="23">
        <v>899</v>
      </c>
      <c r="G494" s="23">
        <v>179</v>
      </c>
      <c r="H494" s="27">
        <v>35</v>
      </c>
      <c r="I494" s="27">
        <v>73</v>
      </c>
      <c r="J494" s="27">
        <v>71</v>
      </c>
      <c r="K494" s="23">
        <v>184</v>
      </c>
      <c r="L494" s="27">
        <v>23</v>
      </c>
      <c r="M494" s="27">
        <v>66</v>
      </c>
      <c r="N494" s="27">
        <v>58</v>
      </c>
      <c r="O494" s="27">
        <v>37</v>
      </c>
      <c r="P494" s="23">
        <v>143</v>
      </c>
      <c r="Q494" s="28">
        <v>20</v>
      </c>
      <c r="R494" s="28">
        <v>48</v>
      </c>
      <c r="S494" s="28">
        <v>40</v>
      </c>
      <c r="T494" s="28">
        <v>35</v>
      </c>
      <c r="U494" s="30">
        <v>129</v>
      </c>
      <c r="V494" s="30">
        <v>18</v>
      </c>
      <c r="W494" s="30">
        <v>29</v>
      </c>
      <c r="X494" s="30">
        <v>43</v>
      </c>
      <c r="Y494" s="30">
        <v>39</v>
      </c>
      <c r="Z494" s="30">
        <v>91</v>
      </c>
      <c r="AA494" s="30">
        <v>11</v>
      </c>
      <c r="AB494" s="30">
        <v>29</v>
      </c>
      <c r="AC494" s="30">
        <v>26</v>
      </c>
      <c r="AD494" s="30">
        <v>25</v>
      </c>
      <c r="AE494" s="30">
        <v>59</v>
      </c>
      <c r="AF494" s="30">
        <v>17</v>
      </c>
      <c r="AG494" s="30">
        <v>14</v>
      </c>
      <c r="AH494" s="30">
        <v>12</v>
      </c>
      <c r="AI494" s="30">
        <v>16</v>
      </c>
      <c r="AJ494" s="30">
        <v>33</v>
      </c>
      <c r="AK494" s="30">
        <v>5</v>
      </c>
      <c r="AL494" s="30">
        <v>5</v>
      </c>
      <c r="AM494" s="30">
        <v>11</v>
      </c>
      <c r="AN494" s="30">
        <v>12</v>
      </c>
      <c r="AO494" s="30">
        <v>34</v>
      </c>
      <c r="AP494" s="30">
        <v>9</v>
      </c>
      <c r="AQ494" s="30">
        <v>3</v>
      </c>
      <c r="AR494" s="30">
        <v>8</v>
      </c>
      <c r="AS494" s="30">
        <v>14</v>
      </c>
      <c r="AT494" s="30">
        <v>15</v>
      </c>
      <c r="AU494" s="30">
        <v>3</v>
      </c>
      <c r="AV494" s="30">
        <v>4</v>
      </c>
      <c r="AW494" s="30">
        <v>3</v>
      </c>
      <c r="AX494" s="30">
        <v>5</v>
      </c>
      <c r="AY494" s="30">
        <v>27</v>
      </c>
      <c r="AZ494" s="30">
        <v>13</v>
      </c>
      <c r="BA494" s="30">
        <v>7</v>
      </c>
      <c r="BB494" s="30">
        <v>2</v>
      </c>
      <c r="BC494" s="30">
        <v>5</v>
      </c>
      <c r="BD494" s="30">
        <v>5</v>
      </c>
      <c r="BE494" s="30" t="s">
        <v>32</v>
      </c>
      <c r="BF494" s="30" t="s">
        <v>32</v>
      </c>
      <c r="BG494" s="30" t="s">
        <v>32</v>
      </c>
      <c r="BH494" s="30">
        <v>5</v>
      </c>
    </row>
    <row r="495" spans="1:60">
      <c r="A495" s="30" t="s">
        <v>692</v>
      </c>
      <c r="B495" s="31">
        <v>95</v>
      </c>
      <c r="C495" s="31">
        <v>11</v>
      </c>
      <c r="D495" s="31" t="s">
        <v>673</v>
      </c>
      <c r="E495" s="31" t="s">
        <v>690</v>
      </c>
      <c r="F495" s="23">
        <v>3108</v>
      </c>
      <c r="G495" s="23">
        <v>761</v>
      </c>
      <c r="H495" s="27">
        <v>101</v>
      </c>
      <c r="I495" s="27">
        <v>339</v>
      </c>
      <c r="J495" s="27">
        <v>321</v>
      </c>
      <c r="K495" s="23">
        <v>724</v>
      </c>
      <c r="L495" s="27">
        <v>67</v>
      </c>
      <c r="M495" s="27">
        <v>234</v>
      </c>
      <c r="N495" s="27">
        <v>289</v>
      </c>
      <c r="O495" s="27">
        <v>134</v>
      </c>
      <c r="P495" s="23">
        <v>472</v>
      </c>
      <c r="Q495" s="28">
        <v>41</v>
      </c>
      <c r="R495" s="28">
        <v>115</v>
      </c>
      <c r="S495" s="28">
        <v>179</v>
      </c>
      <c r="T495" s="28">
        <v>137</v>
      </c>
      <c r="U495" s="30">
        <v>368</v>
      </c>
      <c r="V495" s="30">
        <v>54</v>
      </c>
      <c r="W495" s="30">
        <v>108</v>
      </c>
      <c r="X495" s="30">
        <v>117</v>
      </c>
      <c r="Y495" s="30">
        <v>89</v>
      </c>
      <c r="Z495" s="30">
        <v>267</v>
      </c>
      <c r="AA495" s="30">
        <v>18</v>
      </c>
      <c r="AB495" s="30">
        <v>84</v>
      </c>
      <c r="AC495" s="30">
        <v>105</v>
      </c>
      <c r="AD495" s="30">
        <v>60</v>
      </c>
      <c r="AE495" s="30">
        <v>146</v>
      </c>
      <c r="AF495" s="30">
        <v>33</v>
      </c>
      <c r="AG495" s="30">
        <v>29</v>
      </c>
      <c r="AH495" s="30">
        <v>28</v>
      </c>
      <c r="AI495" s="30">
        <v>56</v>
      </c>
      <c r="AJ495" s="30">
        <v>113</v>
      </c>
      <c r="AK495" s="30">
        <v>32</v>
      </c>
      <c r="AL495" s="30">
        <v>24</v>
      </c>
      <c r="AM495" s="30">
        <v>26</v>
      </c>
      <c r="AN495" s="30">
        <v>31</v>
      </c>
      <c r="AO495" s="30">
        <v>98</v>
      </c>
      <c r="AP495" s="30">
        <v>32</v>
      </c>
      <c r="AQ495" s="30">
        <v>17</v>
      </c>
      <c r="AR495" s="30">
        <v>17</v>
      </c>
      <c r="AS495" s="30">
        <v>32</v>
      </c>
      <c r="AT495" s="30">
        <v>73</v>
      </c>
      <c r="AU495" s="30">
        <v>29</v>
      </c>
      <c r="AV495" s="30">
        <v>10</v>
      </c>
      <c r="AW495" s="30">
        <v>13</v>
      </c>
      <c r="AX495" s="30">
        <v>21</v>
      </c>
      <c r="AY495" s="30">
        <v>68</v>
      </c>
      <c r="AZ495" s="30">
        <v>17</v>
      </c>
      <c r="BA495" s="30">
        <v>13</v>
      </c>
      <c r="BB495" s="30">
        <v>10</v>
      </c>
      <c r="BC495" s="30">
        <v>28</v>
      </c>
      <c r="BD495" s="30">
        <v>18</v>
      </c>
      <c r="BE495" s="30" t="s">
        <v>32</v>
      </c>
      <c r="BF495" s="30" t="s">
        <v>32</v>
      </c>
      <c r="BG495" s="30" t="s">
        <v>32</v>
      </c>
      <c r="BH495" s="30">
        <v>18</v>
      </c>
    </row>
    <row r="496" spans="1:60">
      <c r="A496" s="30" t="s">
        <v>693</v>
      </c>
      <c r="B496" s="31">
        <v>95</v>
      </c>
      <c r="C496" s="31">
        <v>11</v>
      </c>
      <c r="D496" s="31" t="s">
        <v>673</v>
      </c>
      <c r="E496" s="31" t="s">
        <v>690</v>
      </c>
      <c r="F496" s="23">
        <v>3204</v>
      </c>
      <c r="G496" s="23">
        <v>677</v>
      </c>
      <c r="H496" s="27">
        <v>106</v>
      </c>
      <c r="I496" s="27">
        <v>243</v>
      </c>
      <c r="J496" s="27">
        <v>328</v>
      </c>
      <c r="K496" s="23">
        <v>748</v>
      </c>
      <c r="L496" s="27">
        <v>102</v>
      </c>
      <c r="M496" s="27">
        <v>173</v>
      </c>
      <c r="N496" s="27">
        <v>304</v>
      </c>
      <c r="O496" s="27">
        <v>169</v>
      </c>
      <c r="P496" s="23">
        <v>559</v>
      </c>
      <c r="Q496" s="28">
        <v>72</v>
      </c>
      <c r="R496" s="28">
        <v>111</v>
      </c>
      <c r="S496" s="28">
        <v>242</v>
      </c>
      <c r="T496" s="28">
        <v>134</v>
      </c>
      <c r="U496" s="30">
        <v>409</v>
      </c>
      <c r="V496" s="30">
        <v>63</v>
      </c>
      <c r="W496" s="30">
        <v>102</v>
      </c>
      <c r="X496" s="30">
        <v>150</v>
      </c>
      <c r="Y496" s="30">
        <v>94</v>
      </c>
      <c r="Z496" s="30">
        <v>266</v>
      </c>
      <c r="AA496" s="30">
        <v>33</v>
      </c>
      <c r="AB496" s="30">
        <v>82</v>
      </c>
      <c r="AC496" s="30">
        <v>95</v>
      </c>
      <c r="AD496" s="30">
        <v>56</v>
      </c>
      <c r="AE496" s="30">
        <v>159</v>
      </c>
      <c r="AF496" s="30">
        <v>37</v>
      </c>
      <c r="AG496" s="30">
        <v>32</v>
      </c>
      <c r="AH496" s="30">
        <v>36</v>
      </c>
      <c r="AI496" s="30">
        <v>54</v>
      </c>
      <c r="AJ496" s="30">
        <v>116</v>
      </c>
      <c r="AK496" s="30">
        <v>21</v>
      </c>
      <c r="AL496" s="30">
        <v>34</v>
      </c>
      <c r="AM496" s="30">
        <v>31</v>
      </c>
      <c r="AN496" s="30">
        <v>30</v>
      </c>
      <c r="AO496" s="30">
        <v>93</v>
      </c>
      <c r="AP496" s="30">
        <v>31</v>
      </c>
      <c r="AQ496" s="30">
        <v>24</v>
      </c>
      <c r="AR496" s="30">
        <v>18</v>
      </c>
      <c r="AS496" s="30">
        <v>20</v>
      </c>
      <c r="AT496" s="30">
        <v>62</v>
      </c>
      <c r="AU496" s="30">
        <v>19</v>
      </c>
      <c r="AV496" s="30">
        <v>9</v>
      </c>
      <c r="AW496" s="30">
        <v>13</v>
      </c>
      <c r="AX496" s="30">
        <v>21</v>
      </c>
      <c r="AY496" s="30">
        <v>84</v>
      </c>
      <c r="AZ496" s="30">
        <v>28</v>
      </c>
      <c r="BA496" s="30">
        <v>22</v>
      </c>
      <c r="BB496" s="30">
        <v>7</v>
      </c>
      <c r="BC496" s="30">
        <v>27</v>
      </c>
      <c r="BD496" s="30">
        <v>31</v>
      </c>
      <c r="BE496" s="30" t="s">
        <v>32</v>
      </c>
      <c r="BF496" s="30" t="s">
        <v>32</v>
      </c>
      <c r="BG496" s="30" t="s">
        <v>32</v>
      </c>
      <c r="BH496" s="30">
        <v>31</v>
      </c>
    </row>
    <row r="497" spans="1:60">
      <c r="A497" s="30" t="s">
        <v>694</v>
      </c>
      <c r="B497" s="31">
        <v>95</v>
      </c>
      <c r="C497" s="31">
        <v>11</v>
      </c>
      <c r="D497" s="31" t="s">
        <v>673</v>
      </c>
      <c r="E497" s="31" t="s">
        <v>690</v>
      </c>
      <c r="F497" s="23">
        <v>1978</v>
      </c>
      <c r="G497" s="23">
        <v>396</v>
      </c>
      <c r="H497" s="27">
        <v>80</v>
      </c>
      <c r="I497" s="27">
        <v>147</v>
      </c>
      <c r="J497" s="27">
        <v>169</v>
      </c>
      <c r="K497" s="23">
        <v>430</v>
      </c>
      <c r="L497" s="27">
        <v>64</v>
      </c>
      <c r="M497" s="27">
        <v>127</v>
      </c>
      <c r="N497" s="27">
        <v>135</v>
      </c>
      <c r="O497" s="27">
        <v>104</v>
      </c>
      <c r="P497" s="23">
        <v>398</v>
      </c>
      <c r="Q497" s="28">
        <v>48</v>
      </c>
      <c r="R497" s="28">
        <v>78</v>
      </c>
      <c r="S497" s="28">
        <v>181</v>
      </c>
      <c r="T497" s="28">
        <v>91</v>
      </c>
      <c r="U497" s="30">
        <v>245</v>
      </c>
      <c r="V497" s="30">
        <v>35</v>
      </c>
      <c r="W497" s="30">
        <v>57</v>
      </c>
      <c r="X497" s="30">
        <v>88</v>
      </c>
      <c r="Y497" s="30">
        <v>65</v>
      </c>
      <c r="Z497" s="30">
        <v>189</v>
      </c>
      <c r="AA497" s="30">
        <v>20</v>
      </c>
      <c r="AB497" s="30">
        <v>56</v>
      </c>
      <c r="AC497" s="30">
        <v>57</v>
      </c>
      <c r="AD497" s="30">
        <v>56</v>
      </c>
      <c r="AE497" s="30">
        <v>89</v>
      </c>
      <c r="AF497" s="30">
        <v>14</v>
      </c>
      <c r="AG497" s="30">
        <v>20</v>
      </c>
      <c r="AH497" s="30">
        <v>15</v>
      </c>
      <c r="AI497" s="30">
        <v>40</v>
      </c>
      <c r="AJ497" s="30">
        <v>82</v>
      </c>
      <c r="AK497" s="30">
        <v>20</v>
      </c>
      <c r="AL497" s="30">
        <v>20</v>
      </c>
      <c r="AM497" s="30">
        <v>9</v>
      </c>
      <c r="AN497" s="30">
        <v>33</v>
      </c>
      <c r="AO497" s="30">
        <v>53</v>
      </c>
      <c r="AP497" s="30">
        <v>11</v>
      </c>
      <c r="AQ497" s="30">
        <v>9</v>
      </c>
      <c r="AR497" s="30">
        <v>14</v>
      </c>
      <c r="AS497" s="30">
        <v>19</v>
      </c>
      <c r="AT497" s="30">
        <v>31</v>
      </c>
      <c r="AU497" s="30">
        <v>11</v>
      </c>
      <c r="AV497" s="30">
        <v>5</v>
      </c>
      <c r="AW497" s="30">
        <v>1</v>
      </c>
      <c r="AX497" s="30">
        <v>14</v>
      </c>
      <c r="AY497" s="30">
        <v>52</v>
      </c>
      <c r="AZ497" s="30">
        <v>11</v>
      </c>
      <c r="BA497" s="30">
        <v>18</v>
      </c>
      <c r="BB497" s="30">
        <v>11</v>
      </c>
      <c r="BC497" s="30">
        <v>12</v>
      </c>
      <c r="BD497" s="30">
        <v>13</v>
      </c>
      <c r="BE497" s="30" t="s">
        <v>32</v>
      </c>
      <c r="BF497" s="30" t="s">
        <v>32</v>
      </c>
      <c r="BG497" s="30" t="s">
        <v>32</v>
      </c>
      <c r="BH497" s="30">
        <v>13</v>
      </c>
    </row>
    <row r="498" spans="1:60">
      <c r="A498" s="30" t="s">
        <v>695</v>
      </c>
      <c r="B498" s="31">
        <v>78</v>
      </c>
      <c r="C498" s="31">
        <v>11</v>
      </c>
      <c r="D498" s="31" t="s">
        <v>673</v>
      </c>
      <c r="E498" s="31" t="s">
        <v>673</v>
      </c>
      <c r="F498" s="23">
        <v>1442</v>
      </c>
      <c r="G498" s="23">
        <v>324</v>
      </c>
      <c r="H498" s="27">
        <v>56</v>
      </c>
      <c r="I498" s="27">
        <v>131</v>
      </c>
      <c r="J498" s="27">
        <v>137</v>
      </c>
      <c r="K498" s="23">
        <v>331</v>
      </c>
      <c r="L498" s="27">
        <v>42</v>
      </c>
      <c r="M498" s="27">
        <v>98</v>
      </c>
      <c r="N498" s="27">
        <v>141</v>
      </c>
      <c r="O498" s="27">
        <v>50</v>
      </c>
      <c r="P498" s="23">
        <v>238</v>
      </c>
      <c r="Q498" s="28">
        <v>31</v>
      </c>
      <c r="R498" s="28">
        <v>88</v>
      </c>
      <c r="S498" s="28">
        <v>75</v>
      </c>
      <c r="T498" s="28">
        <v>44</v>
      </c>
      <c r="U498" s="30">
        <v>157</v>
      </c>
      <c r="V498" s="30">
        <v>23</v>
      </c>
      <c r="W498" s="30">
        <v>50</v>
      </c>
      <c r="X498" s="30">
        <v>51</v>
      </c>
      <c r="Y498" s="30">
        <v>33</v>
      </c>
      <c r="Z498" s="30">
        <v>125</v>
      </c>
      <c r="AA498" s="30">
        <v>13</v>
      </c>
      <c r="AB498" s="30">
        <v>37</v>
      </c>
      <c r="AC498" s="30">
        <v>41</v>
      </c>
      <c r="AD498" s="30">
        <v>34</v>
      </c>
      <c r="AE498" s="30">
        <v>74</v>
      </c>
      <c r="AF498" s="30">
        <v>19</v>
      </c>
      <c r="AG498" s="30">
        <v>22</v>
      </c>
      <c r="AH498" s="30">
        <v>10</v>
      </c>
      <c r="AI498" s="30">
        <v>23</v>
      </c>
      <c r="AJ498" s="30">
        <v>63</v>
      </c>
      <c r="AK498" s="30">
        <v>22</v>
      </c>
      <c r="AL498" s="30">
        <v>10</v>
      </c>
      <c r="AM498" s="30">
        <v>14</v>
      </c>
      <c r="AN498" s="30">
        <v>17</v>
      </c>
      <c r="AO498" s="30">
        <v>41</v>
      </c>
      <c r="AP498" s="30">
        <v>10</v>
      </c>
      <c r="AQ498" s="30">
        <v>11</v>
      </c>
      <c r="AR498" s="30">
        <v>9</v>
      </c>
      <c r="AS498" s="30">
        <v>11</v>
      </c>
      <c r="AT498" s="30">
        <v>37</v>
      </c>
      <c r="AU498" s="30">
        <v>16</v>
      </c>
      <c r="AV498" s="30">
        <v>6</v>
      </c>
      <c r="AW498" s="30">
        <v>5</v>
      </c>
      <c r="AX498" s="30">
        <v>10</v>
      </c>
      <c r="AY498" s="30">
        <v>47</v>
      </c>
      <c r="AZ498" s="30">
        <v>15</v>
      </c>
      <c r="BA498" s="30">
        <v>14</v>
      </c>
      <c r="BB498" s="30">
        <v>7</v>
      </c>
      <c r="BC498" s="30">
        <v>11</v>
      </c>
      <c r="BD498" s="30">
        <v>5</v>
      </c>
      <c r="BE498" s="30" t="s">
        <v>32</v>
      </c>
      <c r="BF498" s="30" t="s">
        <v>32</v>
      </c>
      <c r="BG498" s="30" t="s">
        <v>32</v>
      </c>
      <c r="BH498" s="30">
        <v>5</v>
      </c>
    </row>
    <row r="499" spans="1:60">
      <c r="A499" s="30" t="s">
        <v>696</v>
      </c>
      <c r="B499" s="31">
        <v>78</v>
      </c>
      <c r="C499" s="31">
        <v>11</v>
      </c>
      <c r="D499" s="31" t="s">
        <v>673</v>
      </c>
      <c r="E499" s="31" t="s">
        <v>673</v>
      </c>
      <c r="F499" s="23">
        <v>2257</v>
      </c>
      <c r="G499" s="23">
        <v>536</v>
      </c>
      <c r="H499" s="27">
        <v>70</v>
      </c>
      <c r="I499" s="27">
        <v>210</v>
      </c>
      <c r="J499" s="27">
        <v>256</v>
      </c>
      <c r="K499" s="23">
        <v>503</v>
      </c>
      <c r="L499" s="27">
        <v>69</v>
      </c>
      <c r="M499" s="27">
        <v>147</v>
      </c>
      <c r="N499" s="27">
        <v>201</v>
      </c>
      <c r="O499" s="27">
        <v>86</v>
      </c>
      <c r="P499" s="23">
        <v>391</v>
      </c>
      <c r="Q499" s="28">
        <v>49</v>
      </c>
      <c r="R499" s="28">
        <v>106</v>
      </c>
      <c r="S499" s="28">
        <v>161</v>
      </c>
      <c r="T499" s="28">
        <v>75</v>
      </c>
      <c r="U499" s="30">
        <v>250</v>
      </c>
      <c r="V499" s="30">
        <v>41</v>
      </c>
      <c r="W499" s="30">
        <v>87</v>
      </c>
      <c r="X499" s="30">
        <v>73</v>
      </c>
      <c r="Y499" s="30">
        <v>49</v>
      </c>
      <c r="Z499" s="30">
        <v>189</v>
      </c>
      <c r="AA499" s="30">
        <v>19</v>
      </c>
      <c r="AB499" s="30">
        <v>55</v>
      </c>
      <c r="AC499" s="30">
        <v>80</v>
      </c>
      <c r="AD499" s="30">
        <v>35</v>
      </c>
      <c r="AE499" s="30">
        <v>99</v>
      </c>
      <c r="AF499" s="30">
        <v>26</v>
      </c>
      <c r="AG499" s="30">
        <v>18</v>
      </c>
      <c r="AH499" s="30">
        <v>22</v>
      </c>
      <c r="AI499" s="30">
        <v>33</v>
      </c>
      <c r="AJ499" s="30">
        <v>81</v>
      </c>
      <c r="AK499" s="30">
        <v>22</v>
      </c>
      <c r="AL499" s="30">
        <v>13</v>
      </c>
      <c r="AM499" s="30">
        <v>14</v>
      </c>
      <c r="AN499" s="30">
        <v>32</v>
      </c>
      <c r="AO499" s="30">
        <v>71</v>
      </c>
      <c r="AP499" s="30">
        <v>22</v>
      </c>
      <c r="AQ499" s="30">
        <v>12</v>
      </c>
      <c r="AR499" s="30">
        <v>13</v>
      </c>
      <c r="AS499" s="30">
        <v>24</v>
      </c>
      <c r="AT499" s="30">
        <v>44</v>
      </c>
      <c r="AU499" s="30">
        <v>15</v>
      </c>
      <c r="AV499" s="30">
        <v>9</v>
      </c>
      <c r="AW499" s="30">
        <v>5</v>
      </c>
      <c r="AX499" s="30">
        <v>15</v>
      </c>
      <c r="AY499" s="30">
        <v>68</v>
      </c>
      <c r="AZ499" s="30">
        <v>21</v>
      </c>
      <c r="BA499" s="30">
        <v>20</v>
      </c>
      <c r="BB499" s="30">
        <v>4</v>
      </c>
      <c r="BC499" s="30">
        <v>23</v>
      </c>
      <c r="BD499" s="30">
        <v>25</v>
      </c>
      <c r="BE499" s="30" t="s">
        <v>32</v>
      </c>
      <c r="BF499" s="30" t="s">
        <v>32</v>
      </c>
      <c r="BG499" s="30" t="s">
        <v>32</v>
      </c>
      <c r="BH499" s="30">
        <v>25</v>
      </c>
    </row>
    <row r="500" spans="1:60">
      <c r="A500" s="30" t="s">
        <v>697</v>
      </c>
      <c r="B500" s="31">
        <v>78</v>
      </c>
      <c r="C500" s="31">
        <v>11</v>
      </c>
      <c r="D500" s="31" t="s">
        <v>673</v>
      </c>
      <c r="E500" s="31" t="s">
        <v>673</v>
      </c>
      <c r="F500" s="23">
        <v>1691</v>
      </c>
      <c r="G500" s="23">
        <v>338</v>
      </c>
      <c r="H500" s="27">
        <v>55</v>
      </c>
      <c r="I500" s="27">
        <v>163</v>
      </c>
      <c r="J500" s="27">
        <v>120</v>
      </c>
      <c r="K500" s="23">
        <v>392</v>
      </c>
      <c r="L500" s="27">
        <v>50</v>
      </c>
      <c r="M500" s="27">
        <v>124</v>
      </c>
      <c r="N500" s="27">
        <v>110</v>
      </c>
      <c r="O500" s="27">
        <v>108</v>
      </c>
      <c r="P500" s="23">
        <v>268</v>
      </c>
      <c r="Q500" s="28">
        <v>36</v>
      </c>
      <c r="R500" s="28">
        <v>56</v>
      </c>
      <c r="S500" s="28">
        <v>60</v>
      </c>
      <c r="T500" s="28">
        <v>116</v>
      </c>
      <c r="U500" s="30">
        <v>227</v>
      </c>
      <c r="V500" s="30">
        <v>31</v>
      </c>
      <c r="W500" s="30">
        <v>66</v>
      </c>
      <c r="X500" s="30">
        <v>60</v>
      </c>
      <c r="Y500" s="30">
        <v>70</v>
      </c>
      <c r="Z500" s="30">
        <v>131</v>
      </c>
      <c r="AA500" s="30">
        <v>17</v>
      </c>
      <c r="AB500" s="30">
        <v>46</v>
      </c>
      <c r="AC500" s="30">
        <v>37</v>
      </c>
      <c r="AD500" s="30">
        <v>31</v>
      </c>
      <c r="AE500" s="30">
        <v>82</v>
      </c>
      <c r="AF500" s="30">
        <v>19</v>
      </c>
      <c r="AG500" s="30">
        <v>20</v>
      </c>
      <c r="AH500" s="30">
        <v>14</v>
      </c>
      <c r="AI500" s="30">
        <v>29</v>
      </c>
      <c r="AJ500" s="30">
        <v>75</v>
      </c>
      <c r="AK500" s="30">
        <v>16</v>
      </c>
      <c r="AL500" s="30">
        <v>21</v>
      </c>
      <c r="AM500" s="30">
        <v>17</v>
      </c>
      <c r="AN500" s="30">
        <v>21</v>
      </c>
      <c r="AO500" s="30">
        <v>71</v>
      </c>
      <c r="AP500" s="30">
        <v>16</v>
      </c>
      <c r="AQ500" s="30">
        <v>18</v>
      </c>
      <c r="AR500" s="30">
        <v>10</v>
      </c>
      <c r="AS500" s="30">
        <v>27</v>
      </c>
      <c r="AT500" s="30">
        <v>41</v>
      </c>
      <c r="AU500" s="30">
        <v>19</v>
      </c>
      <c r="AV500" s="30">
        <v>4</v>
      </c>
      <c r="AW500" s="30">
        <v>9</v>
      </c>
      <c r="AX500" s="30">
        <v>9</v>
      </c>
      <c r="AY500" s="30">
        <v>51</v>
      </c>
      <c r="AZ500" s="30">
        <v>16</v>
      </c>
      <c r="BA500" s="30">
        <v>11</v>
      </c>
      <c r="BB500" s="30">
        <v>11</v>
      </c>
      <c r="BC500" s="30">
        <v>13</v>
      </c>
      <c r="BD500" s="30">
        <v>15</v>
      </c>
      <c r="BE500" s="30" t="s">
        <v>32</v>
      </c>
      <c r="BF500" s="30" t="s">
        <v>32</v>
      </c>
      <c r="BG500" s="30" t="s">
        <v>32</v>
      </c>
      <c r="BH500" s="30">
        <v>15</v>
      </c>
    </row>
    <row r="501" spans="1:60">
      <c r="A501" s="30" t="s">
        <v>698</v>
      </c>
      <c r="B501" s="31">
        <v>78</v>
      </c>
      <c r="C501" s="31">
        <v>11</v>
      </c>
      <c r="D501" s="31" t="s">
        <v>673</v>
      </c>
      <c r="E501" s="31" t="s">
        <v>673</v>
      </c>
      <c r="F501" s="23">
        <v>4079</v>
      </c>
      <c r="G501" s="23">
        <v>932</v>
      </c>
      <c r="H501" s="27">
        <v>113</v>
      </c>
      <c r="I501" s="27">
        <v>340</v>
      </c>
      <c r="J501" s="27">
        <v>479</v>
      </c>
      <c r="K501" s="23">
        <v>935</v>
      </c>
      <c r="L501" s="27">
        <v>101</v>
      </c>
      <c r="M501" s="27">
        <v>266</v>
      </c>
      <c r="N501" s="27">
        <v>409</v>
      </c>
      <c r="O501" s="27">
        <v>159</v>
      </c>
      <c r="P501" s="23">
        <v>670</v>
      </c>
      <c r="Q501" s="28">
        <v>80</v>
      </c>
      <c r="R501" s="28">
        <v>137</v>
      </c>
      <c r="S501" s="28">
        <v>324</v>
      </c>
      <c r="T501" s="28">
        <v>129</v>
      </c>
      <c r="U501" s="30">
        <v>473</v>
      </c>
      <c r="V501" s="30">
        <v>49</v>
      </c>
      <c r="W501" s="30">
        <v>151</v>
      </c>
      <c r="X501" s="30">
        <v>173</v>
      </c>
      <c r="Y501" s="30">
        <v>100</v>
      </c>
      <c r="Z501" s="30">
        <v>398</v>
      </c>
      <c r="AA501" s="30">
        <v>32</v>
      </c>
      <c r="AB501" s="30">
        <v>101</v>
      </c>
      <c r="AC501" s="30">
        <v>185</v>
      </c>
      <c r="AD501" s="30">
        <v>80</v>
      </c>
      <c r="AE501" s="30">
        <v>192</v>
      </c>
      <c r="AF501" s="30">
        <v>48</v>
      </c>
      <c r="AG501" s="30">
        <v>38</v>
      </c>
      <c r="AH501" s="30">
        <v>41</v>
      </c>
      <c r="AI501" s="30">
        <v>65</v>
      </c>
      <c r="AJ501" s="30">
        <v>140</v>
      </c>
      <c r="AK501" s="30">
        <v>29</v>
      </c>
      <c r="AL501" s="30">
        <v>25</v>
      </c>
      <c r="AM501" s="30">
        <v>46</v>
      </c>
      <c r="AN501" s="30">
        <v>40</v>
      </c>
      <c r="AO501" s="30">
        <v>118</v>
      </c>
      <c r="AP501" s="30">
        <v>37</v>
      </c>
      <c r="AQ501" s="30">
        <v>25</v>
      </c>
      <c r="AR501" s="30">
        <v>18</v>
      </c>
      <c r="AS501" s="30">
        <v>38</v>
      </c>
      <c r="AT501" s="30">
        <v>90</v>
      </c>
      <c r="AU501" s="30">
        <v>33</v>
      </c>
      <c r="AV501" s="30">
        <v>15</v>
      </c>
      <c r="AW501" s="30">
        <v>14</v>
      </c>
      <c r="AX501" s="30">
        <v>28</v>
      </c>
      <c r="AY501" s="30">
        <v>102</v>
      </c>
      <c r="AZ501" s="30">
        <v>31</v>
      </c>
      <c r="BA501" s="30">
        <v>20</v>
      </c>
      <c r="BB501" s="30">
        <v>27</v>
      </c>
      <c r="BC501" s="30">
        <v>24</v>
      </c>
      <c r="BD501" s="30">
        <v>29</v>
      </c>
      <c r="BE501" s="30" t="s">
        <v>32</v>
      </c>
      <c r="BF501" s="30" t="s">
        <v>32</v>
      </c>
      <c r="BG501" s="30" t="s">
        <v>32</v>
      </c>
      <c r="BH501" s="30">
        <v>29</v>
      </c>
    </row>
    <row r="502" spans="1:60">
      <c r="A502" s="30" t="s">
        <v>699</v>
      </c>
      <c r="B502" s="31">
        <v>78</v>
      </c>
      <c r="C502" s="31">
        <v>11</v>
      </c>
      <c r="D502" s="31" t="s">
        <v>673</v>
      </c>
      <c r="E502" s="31" t="s">
        <v>673</v>
      </c>
      <c r="F502" s="23">
        <v>4748</v>
      </c>
      <c r="G502" s="23">
        <v>1090</v>
      </c>
      <c r="H502" s="27">
        <v>196</v>
      </c>
      <c r="I502" s="27">
        <v>351</v>
      </c>
      <c r="J502" s="27">
        <v>543</v>
      </c>
      <c r="K502" s="23">
        <v>1062</v>
      </c>
      <c r="L502" s="27">
        <v>186</v>
      </c>
      <c r="M502" s="27">
        <v>254</v>
      </c>
      <c r="N502" s="27">
        <v>436</v>
      </c>
      <c r="O502" s="27">
        <v>186</v>
      </c>
      <c r="P502" s="23">
        <v>772</v>
      </c>
      <c r="Q502" s="28">
        <v>97</v>
      </c>
      <c r="R502" s="28">
        <v>174</v>
      </c>
      <c r="S502" s="28">
        <v>288</v>
      </c>
      <c r="T502" s="28">
        <v>213</v>
      </c>
      <c r="U502" s="30">
        <v>624</v>
      </c>
      <c r="V502" s="30">
        <v>70</v>
      </c>
      <c r="W502" s="30">
        <v>181</v>
      </c>
      <c r="X502" s="30">
        <v>246</v>
      </c>
      <c r="Y502" s="30">
        <v>127</v>
      </c>
      <c r="Z502" s="30">
        <v>398</v>
      </c>
      <c r="AA502" s="30">
        <v>80</v>
      </c>
      <c r="AB502" s="30">
        <v>87</v>
      </c>
      <c r="AC502" s="30">
        <v>86</v>
      </c>
      <c r="AD502" s="30">
        <v>145</v>
      </c>
      <c r="AE502" s="30">
        <v>244</v>
      </c>
      <c r="AF502" s="30">
        <v>75</v>
      </c>
      <c r="AG502" s="30">
        <v>58</v>
      </c>
      <c r="AH502" s="30">
        <v>49</v>
      </c>
      <c r="AI502" s="30">
        <v>62</v>
      </c>
      <c r="AJ502" s="30">
        <v>176</v>
      </c>
      <c r="AK502" s="30">
        <v>54</v>
      </c>
      <c r="AL502" s="30">
        <v>44</v>
      </c>
      <c r="AM502" s="30">
        <v>36</v>
      </c>
      <c r="AN502" s="30">
        <v>42</v>
      </c>
      <c r="AO502" s="30">
        <v>131</v>
      </c>
      <c r="AP502" s="30">
        <v>30</v>
      </c>
      <c r="AQ502" s="30">
        <v>30</v>
      </c>
      <c r="AR502" s="30">
        <v>31</v>
      </c>
      <c r="AS502" s="30">
        <v>40</v>
      </c>
      <c r="AT502" s="30">
        <v>98</v>
      </c>
      <c r="AU502" s="30">
        <v>32</v>
      </c>
      <c r="AV502" s="30">
        <v>23</v>
      </c>
      <c r="AW502" s="30">
        <v>18</v>
      </c>
      <c r="AX502" s="30">
        <v>25</v>
      </c>
      <c r="AY502" s="30">
        <v>120</v>
      </c>
      <c r="AZ502" s="30">
        <v>44</v>
      </c>
      <c r="BA502" s="30">
        <v>27</v>
      </c>
      <c r="BB502" s="30">
        <v>22</v>
      </c>
      <c r="BC502" s="30">
        <v>27</v>
      </c>
      <c r="BD502" s="30">
        <v>33</v>
      </c>
      <c r="BE502" s="30" t="s">
        <v>32</v>
      </c>
      <c r="BF502" s="30" t="s">
        <v>32</v>
      </c>
      <c r="BG502" s="30" t="s">
        <v>32</v>
      </c>
      <c r="BH502" s="30">
        <v>33</v>
      </c>
    </row>
    <row r="503" spans="1:60">
      <c r="A503" s="30" t="s">
        <v>700</v>
      </c>
      <c r="B503" s="31">
        <v>971</v>
      </c>
      <c r="C503" s="31">
        <v>1</v>
      </c>
      <c r="D503" s="31" t="s">
        <v>701</v>
      </c>
      <c r="E503" s="31" t="s">
        <v>701</v>
      </c>
      <c r="F503" s="23">
        <v>195</v>
      </c>
      <c r="G503" s="23">
        <v>32</v>
      </c>
      <c r="H503" s="27">
        <v>2</v>
      </c>
      <c r="I503" s="27">
        <v>20</v>
      </c>
      <c r="J503" s="27">
        <v>10</v>
      </c>
      <c r="K503" s="23">
        <v>31</v>
      </c>
      <c r="L503" s="27">
        <v>5</v>
      </c>
      <c r="M503" s="27">
        <v>8</v>
      </c>
      <c r="N503" s="27">
        <v>13</v>
      </c>
      <c r="O503" s="27">
        <v>5</v>
      </c>
      <c r="P503" s="23">
        <v>27</v>
      </c>
      <c r="Q503" s="28">
        <v>7</v>
      </c>
      <c r="R503" s="28">
        <v>7</v>
      </c>
      <c r="S503" s="28">
        <v>7</v>
      </c>
      <c r="T503" s="28">
        <v>6</v>
      </c>
      <c r="U503" s="30">
        <v>30</v>
      </c>
      <c r="V503" s="30">
        <v>1</v>
      </c>
      <c r="W503" s="30">
        <v>9</v>
      </c>
      <c r="X503" s="30">
        <v>6</v>
      </c>
      <c r="Y503" s="30">
        <v>14</v>
      </c>
      <c r="Z503" s="30">
        <v>25</v>
      </c>
      <c r="AA503" s="30">
        <v>3</v>
      </c>
      <c r="AB503" s="30">
        <v>9</v>
      </c>
      <c r="AC503" s="30">
        <v>5</v>
      </c>
      <c r="AD503" s="30">
        <v>8</v>
      </c>
      <c r="AE503" s="30">
        <v>25</v>
      </c>
      <c r="AF503" s="30">
        <v>9</v>
      </c>
      <c r="AG503" s="30">
        <v>7</v>
      </c>
      <c r="AH503" s="30">
        <v>1</v>
      </c>
      <c r="AI503" s="30">
        <v>8</v>
      </c>
      <c r="AJ503" s="30">
        <v>4</v>
      </c>
      <c r="AK503" s="30">
        <v>1</v>
      </c>
      <c r="AL503" s="30">
        <v>0</v>
      </c>
      <c r="AM503" s="30">
        <v>1</v>
      </c>
      <c r="AN503" s="30">
        <v>2</v>
      </c>
      <c r="AO503" s="30">
        <v>9</v>
      </c>
      <c r="AP503" s="30">
        <v>3</v>
      </c>
      <c r="AQ503" s="30">
        <v>1</v>
      </c>
      <c r="AR503" s="30">
        <v>3</v>
      </c>
      <c r="AS503" s="30">
        <v>2</v>
      </c>
      <c r="AT503" s="30">
        <v>4</v>
      </c>
      <c r="AU503" s="30">
        <v>1</v>
      </c>
      <c r="AV503" s="30">
        <v>0</v>
      </c>
      <c r="AW503" s="30">
        <v>1</v>
      </c>
      <c r="AX503" s="30">
        <v>2</v>
      </c>
      <c r="AY503" s="30">
        <v>8</v>
      </c>
      <c r="AZ503" s="30">
        <v>3</v>
      </c>
      <c r="BA503" s="30">
        <v>2</v>
      </c>
      <c r="BB503" s="30">
        <v>3</v>
      </c>
      <c r="BC503" s="30">
        <v>0</v>
      </c>
      <c r="BD503" s="30">
        <v>0</v>
      </c>
      <c r="BE503" s="30" t="s">
        <v>32</v>
      </c>
      <c r="BF503" s="30" t="s">
        <v>32</v>
      </c>
      <c r="BG503" s="30" t="s">
        <v>32</v>
      </c>
      <c r="BH503" s="30">
        <v>0</v>
      </c>
    </row>
    <row r="504" spans="1:60">
      <c r="A504" s="30" t="s">
        <v>702</v>
      </c>
      <c r="B504" s="31">
        <v>971</v>
      </c>
      <c r="C504" s="31">
        <v>1</v>
      </c>
      <c r="D504" s="31" t="s">
        <v>701</v>
      </c>
      <c r="E504" s="31" t="s">
        <v>701</v>
      </c>
      <c r="F504" s="23">
        <v>153</v>
      </c>
      <c r="G504" s="23">
        <v>33</v>
      </c>
      <c r="H504" s="27">
        <v>8</v>
      </c>
      <c r="I504" s="27">
        <v>12</v>
      </c>
      <c r="J504" s="27">
        <v>13</v>
      </c>
      <c r="K504" s="23">
        <v>28</v>
      </c>
      <c r="L504" s="27">
        <v>7</v>
      </c>
      <c r="M504" s="27">
        <v>6</v>
      </c>
      <c r="N504" s="27">
        <v>8</v>
      </c>
      <c r="O504" s="27">
        <v>7</v>
      </c>
      <c r="P504" s="23">
        <v>24</v>
      </c>
      <c r="Q504" s="28">
        <v>4</v>
      </c>
      <c r="R504" s="28">
        <v>6</v>
      </c>
      <c r="S504" s="28">
        <v>8</v>
      </c>
      <c r="T504" s="28">
        <v>6</v>
      </c>
      <c r="U504" s="30">
        <v>15</v>
      </c>
      <c r="V504" s="30">
        <v>2</v>
      </c>
      <c r="W504" s="30">
        <v>6</v>
      </c>
      <c r="X504" s="30">
        <v>4</v>
      </c>
      <c r="Y504" s="30">
        <v>3</v>
      </c>
      <c r="Z504" s="30">
        <v>11</v>
      </c>
      <c r="AA504" s="30">
        <v>3</v>
      </c>
      <c r="AB504" s="30">
        <v>3</v>
      </c>
      <c r="AC504" s="30">
        <v>2</v>
      </c>
      <c r="AD504" s="30">
        <v>3</v>
      </c>
      <c r="AE504" s="30">
        <v>13</v>
      </c>
      <c r="AF504" s="30">
        <v>4</v>
      </c>
      <c r="AG504" s="30">
        <v>3</v>
      </c>
      <c r="AH504" s="30">
        <v>2</v>
      </c>
      <c r="AI504" s="30">
        <v>4</v>
      </c>
      <c r="AJ504" s="30">
        <v>15</v>
      </c>
      <c r="AK504" s="30">
        <v>2</v>
      </c>
      <c r="AL504" s="30">
        <v>1</v>
      </c>
      <c r="AM504" s="30">
        <v>3</v>
      </c>
      <c r="AN504" s="30">
        <v>9</v>
      </c>
      <c r="AO504" s="30">
        <v>6</v>
      </c>
      <c r="AP504" s="30">
        <v>2</v>
      </c>
      <c r="AQ504" s="30">
        <v>1</v>
      </c>
      <c r="AR504" s="30">
        <v>2</v>
      </c>
      <c r="AS504" s="30">
        <v>1</v>
      </c>
      <c r="AT504" s="30">
        <v>3</v>
      </c>
      <c r="AU504" s="30">
        <v>0</v>
      </c>
      <c r="AV504" s="30">
        <v>1</v>
      </c>
      <c r="AW504" s="30">
        <v>1</v>
      </c>
      <c r="AX504" s="30">
        <v>1</v>
      </c>
      <c r="AY504" s="30">
        <v>5</v>
      </c>
      <c r="AZ504" s="30">
        <v>1</v>
      </c>
      <c r="BA504" s="30">
        <v>2</v>
      </c>
      <c r="BB504" s="30">
        <v>1</v>
      </c>
      <c r="BC504" s="30">
        <v>1</v>
      </c>
      <c r="BD504" s="30">
        <v>0</v>
      </c>
      <c r="BE504" s="30" t="s">
        <v>32</v>
      </c>
      <c r="BF504" s="30" t="s">
        <v>32</v>
      </c>
      <c r="BG504" s="30" t="s">
        <v>32</v>
      </c>
      <c r="BH504" s="30">
        <v>0</v>
      </c>
    </row>
    <row r="505" spans="1:60">
      <c r="A505" s="30" t="s">
        <v>703</v>
      </c>
      <c r="B505" s="31">
        <v>971</v>
      </c>
      <c r="C505" s="31">
        <v>1</v>
      </c>
      <c r="D505" s="31" t="s">
        <v>701</v>
      </c>
      <c r="E505" s="31" t="s">
        <v>704</v>
      </c>
      <c r="F505" s="23">
        <v>18</v>
      </c>
      <c r="G505" s="23"/>
      <c r="H505" s="27"/>
      <c r="I505" s="27"/>
      <c r="J505" s="27"/>
      <c r="K505" s="23">
        <v>2</v>
      </c>
      <c r="L505" s="27"/>
      <c r="M505" s="27"/>
      <c r="N505" s="27">
        <v>1</v>
      </c>
      <c r="O505" s="27">
        <v>1</v>
      </c>
      <c r="P505" s="23">
        <v>5</v>
      </c>
      <c r="Q505" s="28">
        <v>1</v>
      </c>
      <c r="R505" s="28">
        <v>3</v>
      </c>
      <c r="S505" s="28">
        <v>1</v>
      </c>
      <c r="T505" s="28" t="s">
        <v>32</v>
      </c>
      <c r="U505" s="30">
        <v>5</v>
      </c>
      <c r="V505" s="30">
        <v>1</v>
      </c>
      <c r="W505" s="30">
        <v>3</v>
      </c>
      <c r="X505" s="30">
        <v>1</v>
      </c>
      <c r="Y505" s="30">
        <v>0</v>
      </c>
      <c r="Z505" s="30">
        <v>4</v>
      </c>
      <c r="AA505" s="30">
        <v>1</v>
      </c>
      <c r="AB505" s="30">
        <v>0</v>
      </c>
      <c r="AC505" s="30">
        <v>1</v>
      </c>
      <c r="AD505" s="30">
        <v>2</v>
      </c>
      <c r="AE505" s="30">
        <v>2</v>
      </c>
      <c r="AF505" s="30">
        <v>0</v>
      </c>
      <c r="AG505" s="30">
        <v>1</v>
      </c>
      <c r="AH505" s="30">
        <v>0</v>
      </c>
      <c r="AI505" s="30">
        <v>1</v>
      </c>
      <c r="AJ505" s="30">
        <v>0</v>
      </c>
      <c r="AK505" s="30">
        <v>0</v>
      </c>
      <c r="AL505" s="30">
        <v>0</v>
      </c>
      <c r="AM505" s="30">
        <v>0</v>
      </c>
      <c r="AN505" s="30">
        <v>0</v>
      </c>
      <c r="AO505" s="30">
        <v>0</v>
      </c>
      <c r="AP505" s="30">
        <v>0</v>
      </c>
      <c r="AQ505" s="30">
        <v>0</v>
      </c>
      <c r="AR505" s="30">
        <v>0</v>
      </c>
      <c r="AS505" s="30">
        <v>0</v>
      </c>
      <c r="AT505" s="30">
        <v>0</v>
      </c>
      <c r="AU505" s="30">
        <v>0</v>
      </c>
      <c r="AV505" s="30">
        <v>0</v>
      </c>
      <c r="AW505" s="30">
        <v>0</v>
      </c>
      <c r="AX505" s="30">
        <v>0</v>
      </c>
      <c r="AY505" s="30">
        <v>0</v>
      </c>
      <c r="AZ505" s="30">
        <v>0</v>
      </c>
      <c r="BA505" s="30">
        <v>0</v>
      </c>
      <c r="BB505" s="30">
        <v>0</v>
      </c>
      <c r="BC505" s="30">
        <v>0</v>
      </c>
      <c r="BD505" s="30">
        <v>0</v>
      </c>
      <c r="BE505" s="30" t="s">
        <v>32</v>
      </c>
      <c r="BF505" s="30" t="s">
        <v>32</v>
      </c>
      <c r="BG505" s="30" t="s">
        <v>32</v>
      </c>
      <c r="BH505" s="30">
        <v>0</v>
      </c>
    </row>
    <row r="506" spans="1:60">
      <c r="A506" s="30" t="s">
        <v>705</v>
      </c>
      <c r="B506" s="31">
        <v>971</v>
      </c>
      <c r="C506" s="31">
        <v>1</v>
      </c>
      <c r="D506" s="31" t="s">
        <v>701</v>
      </c>
      <c r="E506" s="31" t="s">
        <v>704</v>
      </c>
      <c r="F506" s="23">
        <v>744</v>
      </c>
      <c r="G506" s="23">
        <v>124</v>
      </c>
      <c r="H506" s="27">
        <v>22</v>
      </c>
      <c r="I506" s="27">
        <v>48</v>
      </c>
      <c r="J506" s="27">
        <v>54</v>
      </c>
      <c r="K506" s="23">
        <v>162</v>
      </c>
      <c r="L506" s="27">
        <v>31</v>
      </c>
      <c r="M506" s="27">
        <v>39</v>
      </c>
      <c r="N506" s="27">
        <v>32</v>
      </c>
      <c r="O506" s="27">
        <v>60</v>
      </c>
      <c r="P506" s="23">
        <v>124</v>
      </c>
      <c r="Q506" s="28">
        <v>22</v>
      </c>
      <c r="R506" s="28">
        <v>26</v>
      </c>
      <c r="S506" s="28">
        <v>37</v>
      </c>
      <c r="T506" s="28">
        <v>39</v>
      </c>
      <c r="U506" s="30">
        <v>73</v>
      </c>
      <c r="V506" s="30">
        <v>12</v>
      </c>
      <c r="W506" s="30">
        <v>18</v>
      </c>
      <c r="X506" s="30">
        <v>22</v>
      </c>
      <c r="Y506" s="30">
        <v>21</v>
      </c>
      <c r="Z506" s="30">
        <v>76</v>
      </c>
      <c r="AA506" s="30">
        <v>5</v>
      </c>
      <c r="AB506" s="30">
        <v>20</v>
      </c>
      <c r="AC506" s="30">
        <v>26</v>
      </c>
      <c r="AD506" s="30">
        <v>25</v>
      </c>
      <c r="AE506" s="30">
        <v>57</v>
      </c>
      <c r="AF506" s="30">
        <v>26</v>
      </c>
      <c r="AG506" s="30">
        <v>12</v>
      </c>
      <c r="AH506" s="30">
        <v>8</v>
      </c>
      <c r="AI506" s="30">
        <v>11</v>
      </c>
      <c r="AJ506" s="30">
        <v>48</v>
      </c>
      <c r="AK506" s="30">
        <v>14</v>
      </c>
      <c r="AL506" s="30">
        <v>11</v>
      </c>
      <c r="AM506" s="30">
        <v>9</v>
      </c>
      <c r="AN506" s="30">
        <v>14</v>
      </c>
      <c r="AO506" s="30">
        <v>32</v>
      </c>
      <c r="AP506" s="30">
        <v>7</v>
      </c>
      <c r="AQ506" s="30">
        <v>3</v>
      </c>
      <c r="AR506" s="30">
        <v>9</v>
      </c>
      <c r="AS506" s="30">
        <v>13</v>
      </c>
      <c r="AT506" s="30">
        <v>34</v>
      </c>
      <c r="AU506" s="30">
        <v>12</v>
      </c>
      <c r="AV506" s="30">
        <v>5</v>
      </c>
      <c r="AW506" s="30">
        <v>8</v>
      </c>
      <c r="AX506" s="30">
        <v>9</v>
      </c>
      <c r="AY506" s="30">
        <v>13</v>
      </c>
      <c r="AZ506" s="30">
        <v>3</v>
      </c>
      <c r="BA506" s="30">
        <v>1</v>
      </c>
      <c r="BB506" s="30">
        <v>3</v>
      </c>
      <c r="BC506" s="30">
        <v>6</v>
      </c>
      <c r="BD506" s="30">
        <v>1</v>
      </c>
      <c r="BE506" s="30" t="s">
        <v>32</v>
      </c>
      <c r="BF506" s="30" t="s">
        <v>32</v>
      </c>
      <c r="BG506" s="30" t="s">
        <v>32</v>
      </c>
      <c r="BH506" s="30">
        <v>1</v>
      </c>
    </row>
    <row r="507" spans="1:60">
      <c r="A507" s="30" t="s">
        <v>706</v>
      </c>
      <c r="B507" s="31">
        <v>972</v>
      </c>
      <c r="C507" s="31">
        <v>1</v>
      </c>
      <c r="D507" s="31" t="s">
        <v>707</v>
      </c>
      <c r="E507" s="31" t="s">
        <v>707</v>
      </c>
      <c r="F507" s="23">
        <v>484</v>
      </c>
      <c r="G507" s="23">
        <v>56</v>
      </c>
      <c r="H507" s="27">
        <v>12</v>
      </c>
      <c r="I507" s="27">
        <v>22</v>
      </c>
      <c r="J507" s="27">
        <v>22</v>
      </c>
      <c r="K507" s="23">
        <v>74</v>
      </c>
      <c r="L507" s="27">
        <v>14</v>
      </c>
      <c r="M507" s="27">
        <v>18</v>
      </c>
      <c r="N507" s="27">
        <v>22</v>
      </c>
      <c r="O507" s="27">
        <v>20</v>
      </c>
      <c r="P507" s="23">
        <v>57</v>
      </c>
      <c r="Q507" s="28">
        <v>12</v>
      </c>
      <c r="R507" s="28">
        <v>14</v>
      </c>
      <c r="S507" s="28">
        <v>15</v>
      </c>
      <c r="T507" s="28">
        <v>16</v>
      </c>
      <c r="U507" s="30">
        <v>42</v>
      </c>
      <c r="V507" s="30">
        <v>8</v>
      </c>
      <c r="W507" s="30">
        <v>14</v>
      </c>
      <c r="X507" s="30">
        <v>11</v>
      </c>
      <c r="Y507" s="30">
        <v>9</v>
      </c>
      <c r="Z507" s="30">
        <v>90</v>
      </c>
      <c r="AA507" s="30">
        <v>21</v>
      </c>
      <c r="AB507" s="30">
        <v>47</v>
      </c>
      <c r="AC507" s="30">
        <v>15</v>
      </c>
      <c r="AD507" s="30">
        <v>7</v>
      </c>
      <c r="AE507" s="30">
        <v>64</v>
      </c>
      <c r="AF507" s="30">
        <v>39</v>
      </c>
      <c r="AG507" s="30">
        <v>13</v>
      </c>
      <c r="AH507" s="30">
        <v>4</v>
      </c>
      <c r="AI507" s="30">
        <v>8</v>
      </c>
      <c r="AJ507" s="30">
        <v>19</v>
      </c>
      <c r="AK507" s="30">
        <v>9</v>
      </c>
      <c r="AL507" s="30">
        <v>3</v>
      </c>
      <c r="AM507" s="30">
        <v>4</v>
      </c>
      <c r="AN507" s="30">
        <v>3</v>
      </c>
      <c r="AO507" s="30">
        <v>58</v>
      </c>
      <c r="AP507" s="30">
        <v>7</v>
      </c>
      <c r="AQ507" s="30">
        <v>16</v>
      </c>
      <c r="AR507" s="30">
        <v>4</v>
      </c>
      <c r="AS507" s="30">
        <v>31</v>
      </c>
      <c r="AT507" s="30">
        <v>14</v>
      </c>
      <c r="AU507" s="30">
        <v>4</v>
      </c>
      <c r="AV507" s="30">
        <v>2</v>
      </c>
      <c r="AW507" s="30">
        <v>3</v>
      </c>
      <c r="AX507" s="30">
        <v>5</v>
      </c>
      <c r="AY507" s="30">
        <v>10</v>
      </c>
      <c r="AZ507" s="30">
        <v>2</v>
      </c>
      <c r="BA507" s="30">
        <v>2</v>
      </c>
      <c r="BB507" s="30">
        <v>2</v>
      </c>
      <c r="BC507" s="30">
        <v>4</v>
      </c>
      <c r="BD507" s="30">
        <v>0</v>
      </c>
      <c r="BE507" s="30" t="s">
        <v>32</v>
      </c>
      <c r="BF507" s="30" t="s">
        <v>32</v>
      </c>
      <c r="BG507" s="30" t="s">
        <v>32</v>
      </c>
      <c r="BH507" s="30">
        <v>0</v>
      </c>
    </row>
    <row r="508" spans="1:60">
      <c r="A508" s="30" t="s">
        <v>708</v>
      </c>
      <c r="B508" s="31">
        <v>972</v>
      </c>
      <c r="C508" s="31">
        <v>1</v>
      </c>
      <c r="D508" s="31" t="s">
        <v>707</v>
      </c>
      <c r="E508" s="31" t="s">
        <v>707</v>
      </c>
      <c r="F508" s="23">
        <v>393</v>
      </c>
      <c r="G508" s="23">
        <v>46</v>
      </c>
      <c r="H508" s="27">
        <v>15</v>
      </c>
      <c r="I508" s="27">
        <v>10</v>
      </c>
      <c r="J508" s="27">
        <v>21</v>
      </c>
      <c r="K508" s="23">
        <v>87</v>
      </c>
      <c r="L508" s="27">
        <v>10</v>
      </c>
      <c r="M508" s="27">
        <v>29</v>
      </c>
      <c r="N508" s="27">
        <v>27</v>
      </c>
      <c r="O508" s="27">
        <v>21</v>
      </c>
      <c r="P508" s="23">
        <v>77</v>
      </c>
      <c r="Q508" s="28">
        <v>14</v>
      </c>
      <c r="R508" s="28">
        <v>23</v>
      </c>
      <c r="S508" s="28">
        <v>25</v>
      </c>
      <c r="T508" s="28">
        <v>15</v>
      </c>
      <c r="U508" s="30">
        <v>55</v>
      </c>
      <c r="V508" s="30">
        <v>8</v>
      </c>
      <c r="W508" s="30">
        <v>19</v>
      </c>
      <c r="X508" s="30">
        <v>13</v>
      </c>
      <c r="Y508" s="30">
        <v>15</v>
      </c>
      <c r="Z508" s="30">
        <v>34</v>
      </c>
      <c r="AA508" s="30">
        <v>4</v>
      </c>
      <c r="AB508" s="30">
        <v>11</v>
      </c>
      <c r="AC508" s="30">
        <v>9</v>
      </c>
      <c r="AD508" s="30">
        <v>10</v>
      </c>
      <c r="AE508" s="30">
        <v>30</v>
      </c>
      <c r="AF508" s="30">
        <v>5</v>
      </c>
      <c r="AG508" s="30">
        <v>7</v>
      </c>
      <c r="AH508" s="30">
        <v>9</v>
      </c>
      <c r="AI508" s="30">
        <v>9</v>
      </c>
      <c r="AJ508" s="30">
        <v>24</v>
      </c>
      <c r="AK508" s="30">
        <v>8</v>
      </c>
      <c r="AL508" s="30">
        <v>6</v>
      </c>
      <c r="AM508" s="30">
        <v>5</v>
      </c>
      <c r="AN508" s="30">
        <v>5</v>
      </c>
      <c r="AO508" s="30">
        <v>21</v>
      </c>
      <c r="AP508" s="30">
        <v>5</v>
      </c>
      <c r="AQ508" s="30">
        <v>4</v>
      </c>
      <c r="AR508" s="30">
        <v>6</v>
      </c>
      <c r="AS508" s="30">
        <v>6</v>
      </c>
      <c r="AT508" s="30">
        <v>9</v>
      </c>
      <c r="AU508" s="30">
        <v>2</v>
      </c>
      <c r="AV508" s="30">
        <v>0</v>
      </c>
      <c r="AW508" s="30">
        <v>2</v>
      </c>
      <c r="AX508" s="30">
        <v>5</v>
      </c>
      <c r="AY508" s="30">
        <v>10</v>
      </c>
      <c r="AZ508" s="30">
        <v>4</v>
      </c>
      <c r="BA508" s="30">
        <v>2</v>
      </c>
      <c r="BB508" s="30">
        <v>2</v>
      </c>
      <c r="BC508" s="30">
        <v>2</v>
      </c>
      <c r="BD508" s="30">
        <v>0</v>
      </c>
      <c r="BE508" s="30" t="s">
        <v>32</v>
      </c>
      <c r="BF508" s="30" t="s">
        <v>32</v>
      </c>
      <c r="BG508" s="30" t="s">
        <v>32</v>
      </c>
      <c r="BH508" s="30">
        <v>0</v>
      </c>
    </row>
    <row r="509" spans="1:60">
      <c r="A509" s="30" t="s">
        <v>709</v>
      </c>
      <c r="B509" s="31">
        <v>973</v>
      </c>
      <c r="C509" s="31">
        <v>1</v>
      </c>
      <c r="D509" s="31" t="s">
        <v>707</v>
      </c>
      <c r="E509" s="31" t="s">
        <v>710</v>
      </c>
      <c r="F509" s="23">
        <v>801</v>
      </c>
      <c r="G509" s="23">
        <v>107</v>
      </c>
      <c r="H509" s="27">
        <v>24</v>
      </c>
      <c r="I509" s="27">
        <v>32</v>
      </c>
      <c r="J509" s="27">
        <v>51</v>
      </c>
      <c r="K509" s="23">
        <v>133</v>
      </c>
      <c r="L509" s="27">
        <v>28</v>
      </c>
      <c r="M509" s="27">
        <v>35</v>
      </c>
      <c r="N509" s="27">
        <v>37</v>
      </c>
      <c r="O509" s="27">
        <v>33</v>
      </c>
      <c r="P509" s="23">
        <v>108</v>
      </c>
      <c r="Q509" s="28">
        <v>21</v>
      </c>
      <c r="R509" s="28">
        <v>26</v>
      </c>
      <c r="S509" s="28">
        <v>32</v>
      </c>
      <c r="T509" s="28">
        <v>29</v>
      </c>
      <c r="U509" s="30">
        <v>95</v>
      </c>
      <c r="V509" s="30">
        <v>25</v>
      </c>
      <c r="W509" s="30">
        <v>26</v>
      </c>
      <c r="X509" s="30">
        <v>20</v>
      </c>
      <c r="Y509" s="30">
        <v>24</v>
      </c>
      <c r="Z509" s="30">
        <v>97</v>
      </c>
      <c r="AA509" s="30">
        <v>17</v>
      </c>
      <c r="AB509" s="30">
        <v>21</v>
      </c>
      <c r="AC509" s="30">
        <v>25</v>
      </c>
      <c r="AD509" s="30">
        <v>34</v>
      </c>
      <c r="AE509" s="30">
        <v>66</v>
      </c>
      <c r="AF509" s="30">
        <v>23</v>
      </c>
      <c r="AG509" s="30">
        <v>13</v>
      </c>
      <c r="AH509" s="30">
        <v>10</v>
      </c>
      <c r="AI509" s="30">
        <v>20</v>
      </c>
      <c r="AJ509" s="30">
        <v>67</v>
      </c>
      <c r="AK509" s="30">
        <v>30</v>
      </c>
      <c r="AL509" s="30">
        <v>5</v>
      </c>
      <c r="AM509" s="30">
        <v>10</v>
      </c>
      <c r="AN509" s="30">
        <v>22</v>
      </c>
      <c r="AO509" s="30">
        <v>55</v>
      </c>
      <c r="AP509" s="30">
        <v>15</v>
      </c>
      <c r="AQ509" s="30">
        <v>18</v>
      </c>
      <c r="AR509" s="30">
        <v>9</v>
      </c>
      <c r="AS509" s="30">
        <v>13</v>
      </c>
      <c r="AT509" s="30">
        <v>44</v>
      </c>
      <c r="AU509" s="30">
        <v>12</v>
      </c>
      <c r="AV509" s="30">
        <v>17</v>
      </c>
      <c r="AW509" s="30">
        <v>10</v>
      </c>
      <c r="AX509" s="30">
        <v>5</v>
      </c>
      <c r="AY509" s="30">
        <v>26</v>
      </c>
      <c r="AZ509" s="30">
        <v>7</v>
      </c>
      <c r="BA509" s="30">
        <v>7</v>
      </c>
      <c r="BB509" s="30">
        <v>5</v>
      </c>
      <c r="BC509" s="30">
        <v>7</v>
      </c>
      <c r="BD509" s="30">
        <v>3</v>
      </c>
      <c r="BE509" s="30" t="s">
        <v>32</v>
      </c>
      <c r="BF509" s="30" t="s">
        <v>32</v>
      </c>
      <c r="BG509" s="30" t="s">
        <v>32</v>
      </c>
      <c r="BH509" s="30">
        <v>3</v>
      </c>
    </row>
    <row r="510" spans="1:60">
      <c r="A510" s="30" t="s">
        <v>711</v>
      </c>
      <c r="B510" s="31">
        <v>973</v>
      </c>
      <c r="C510" s="31">
        <v>1</v>
      </c>
      <c r="D510" s="31" t="s">
        <v>707</v>
      </c>
      <c r="E510" s="31" t="s">
        <v>710</v>
      </c>
      <c r="F510" s="23">
        <v>139</v>
      </c>
      <c r="G510" s="23">
        <v>22</v>
      </c>
      <c r="H510" s="27">
        <v>5</v>
      </c>
      <c r="I510" s="27">
        <v>7</v>
      </c>
      <c r="J510" s="27">
        <v>10</v>
      </c>
      <c r="K510" s="23">
        <v>31</v>
      </c>
      <c r="L510" s="27">
        <v>7</v>
      </c>
      <c r="M510" s="27">
        <v>6</v>
      </c>
      <c r="N510" s="27">
        <v>11</v>
      </c>
      <c r="O510" s="27">
        <v>7</v>
      </c>
      <c r="P510" s="23">
        <v>28</v>
      </c>
      <c r="Q510" s="28">
        <v>10</v>
      </c>
      <c r="R510" s="28">
        <v>7</v>
      </c>
      <c r="S510" s="28">
        <v>3</v>
      </c>
      <c r="T510" s="28">
        <v>8</v>
      </c>
      <c r="U510" s="30">
        <v>10</v>
      </c>
      <c r="V510" s="30">
        <v>3</v>
      </c>
      <c r="W510" s="30">
        <v>1</v>
      </c>
      <c r="X510" s="30">
        <v>5</v>
      </c>
      <c r="Y510" s="30">
        <v>1</v>
      </c>
      <c r="Z510" s="30">
        <v>13</v>
      </c>
      <c r="AA510" s="30">
        <v>3</v>
      </c>
      <c r="AB510" s="30">
        <v>6</v>
      </c>
      <c r="AC510" s="30">
        <v>3</v>
      </c>
      <c r="AD510" s="30">
        <v>1</v>
      </c>
      <c r="AE510" s="30">
        <v>12</v>
      </c>
      <c r="AF510" s="30">
        <v>5</v>
      </c>
      <c r="AG510" s="30">
        <v>3</v>
      </c>
      <c r="AH510" s="30">
        <v>1</v>
      </c>
      <c r="AI510" s="30">
        <v>3</v>
      </c>
      <c r="AJ510" s="30">
        <v>12</v>
      </c>
      <c r="AK510" s="30">
        <v>3</v>
      </c>
      <c r="AL510" s="30">
        <v>4</v>
      </c>
      <c r="AM510" s="30">
        <v>0</v>
      </c>
      <c r="AN510" s="30">
        <v>5</v>
      </c>
      <c r="AO510" s="30">
        <v>8</v>
      </c>
      <c r="AP510" s="30">
        <v>0</v>
      </c>
      <c r="AQ510" s="30">
        <v>2</v>
      </c>
      <c r="AR510" s="30">
        <v>3</v>
      </c>
      <c r="AS510" s="30">
        <v>3</v>
      </c>
      <c r="AT510" s="30">
        <v>1</v>
      </c>
      <c r="AU510" s="30">
        <v>0</v>
      </c>
      <c r="AV510" s="30">
        <v>0</v>
      </c>
      <c r="AW510" s="30">
        <v>0</v>
      </c>
      <c r="AX510" s="30">
        <v>1</v>
      </c>
      <c r="AY510" s="30">
        <v>2</v>
      </c>
      <c r="AZ510" s="30">
        <v>1</v>
      </c>
      <c r="BA510" s="30">
        <v>1</v>
      </c>
      <c r="BB510" s="30">
        <v>0</v>
      </c>
      <c r="BC510" s="30">
        <v>0</v>
      </c>
      <c r="BD510" s="30">
        <v>0</v>
      </c>
      <c r="BE510" s="30" t="s">
        <v>32</v>
      </c>
      <c r="BF510" s="30" t="s">
        <v>32</v>
      </c>
      <c r="BG510" s="30" t="s">
        <v>32</v>
      </c>
      <c r="BH510" s="30">
        <v>0</v>
      </c>
    </row>
    <row r="511" spans="1:60">
      <c r="A511" s="30" t="s">
        <v>712</v>
      </c>
      <c r="B511" s="31">
        <v>974</v>
      </c>
      <c r="C511" s="31">
        <v>1</v>
      </c>
      <c r="D511" s="31" t="s">
        <v>713</v>
      </c>
      <c r="E511" s="31" t="s">
        <v>713</v>
      </c>
      <c r="F511" s="23">
        <v>1057</v>
      </c>
      <c r="G511" s="23">
        <v>182</v>
      </c>
      <c r="H511" s="27">
        <v>36</v>
      </c>
      <c r="I511" s="27">
        <v>58</v>
      </c>
      <c r="J511" s="27">
        <v>88</v>
      </c>
      <c r="K511" s="23">
        <v>195</v>
      </c>
      <c r="L511" s="27">
        <v>29</v>
      </c>
      <c r="M511" s="27">
        <v>48</v>
      </c>
      <c r="N511" s="27">
        <v>66</v>
      </c>
      <c r="O511" s="27">
        <v>52</v>
      </c>
      <c r="P511" s="23">
        <v>167</v>
      </c>
      <c r="Q511" s="28">
        <v>17</v>
      </c>
      <c r="R511" s="28">
        <v>35</v>
      </c>
      <c r="S511" s="28">
        <v>66</v>
      </c>
      <c r="T511" s="28">
        <v>49</v>
      </c>
      <c r="U511" s="30">
        <v>103</v>
      </c>
      <c r="V511" s="30">
        <v>15</v>
      </c>
      <c r="W511" s="30">
        <v>28</v>
      </c>
      <c r="X511" s="30">
        <v>35</v>
      </c>
      <c r="Y511" s="30">
        <v>25</v>
      </c>
      <c r="Z511" s="30">
        <v>87</v>
      </c>
      <c r="AA511" s="30">
        <v>18</v>
      </c>
      <c r="AB511" s="30">
        <v>21</v>
      </c>
      <c r="AC511" s="30">
        <v>30</v>
      </c>
      <c r="AD511" s="30">
        <v>18</v>
      </c>
      <c r="AE511" s="30">
        <v>95</v>
      </c>
      <c r="AF511" s="30">
        <v>28</v>
      </c>
      <c r="AG511" s="30">
        <v>17</v>
      </c>
      <c r="AH511" s="30">
        <v>20</v>
      </c>
      <c r="AI511" s="30">
        <v>30</v>
      </c>
      <c r="AJ511" s="30">
        <v>99</v>
      </c>
      <c r="AK511" s="30">
        <v>30</v>
      </c>
      <c r="AL511" s="30">
        <v>12</v>
      </c>
      <c r="AM511" s="30">
        <v>23</v>
      </c>
      <c r="AN511" s="30">
        <v>34</v>
      </c>
      <c r="AO511" s="30">
        <v>51</v>
      </c>
      <c r="AP511" s="30">
        <v>25</v>
      </c>
      <c r="AQ511" s="30">
        <v>5</v>
      </c>
      <c r="AR511" s="30">
        <v>9</v>
      </c>
      <c r="AS511" s="30">
        <v>12</v>
      </c>
      <c r="AT511" s="30">
        <v>46</v>
      </c>
      <c r="AU511" s="30">
        <v>23</v>
      </c>
      <c r="AV511" s="30">
        <v>7</v>
      </c>
      <c r="AW511" s="30">
        <v>4</v>
      </c>
      <c r="AX511" s="30">
        <v>12</v>
      </c>
      <c r="AY511" s="30">
        <v>29</v>
      </c>
      <c r="AZ511" s="30">
        <v>11</v>
      </c>
      <c r="BA511" s="30">
        <v>5</v>
      </c>
      <c r="BB511" s="30">
        <v>5</v>
      </c>
      <c r="BC511" s="30">
        <v>8</v>
      </c>
      <c r="BD511" s="30">
        <v>3</v>
      </c>
      <c r="BE511" s="30" t="s">
        <v>32</v>
      </c>
      <c r="BF511" s="30" t="s">
        <v>32</v>
      </c>
      <c r="BG511" s="30" t="s">
        <v>32</v>
      </c>
      <c r="BH511" s="30">
        <v>3</v>
      </c>
    </row>
    <row r="512" spans="1:60">
      <c r="A512" s="30" t="s">
        <v>714</v>
      </c>
      <c r="B512" s="31">
        <v>974</v>
      </c>
      <c r="C512" s="31">
        <v>1</v>
      </c>
      <c r="D512" s="31" t="s">
        <v>713</v>
      </c>
      <c r="E512" s="31" t="s">
        <v>713</v>
      </c>
      <c r="F512" s="23">
        <v>872</v>
      </c>
      <c r="G512" s="23">
        <v>172</v>
      </c>
      <c r="H512" s="27">
        <v>43</v>
      </c>
      <c r="I512" s="27">
        <v>42</v>
      </c>
      <c r="J512" s="27">
        <v>87</v>
      </c>
      <c r="K512" s="23">
        <v>178</v>
      </c>
      <c r="L512" s="27">
        <v>24</v>
      </c>
      <c r="M512" s="27">
        <v>35</v>
      </c>
      <c r="N512" s="27">
        <v>53</v>
      </c>
      <c r="O512" s="27">
        <v>66</v>
      </c>
      <c r="P512" s="23">
        <v>133</v>
      </c>
      <c r="Q512" s="28">
        <v>21</v>
      </c>
      <c r="R512" s="28">
        <v>23</v>
      </c>
      <c r="S512" s="28">
        <v>53</v>
      </c>
      <c r="T512" s="28">
        <v>36</v>
      </c>
      <c r="U512" s="30">
        <v>103</v>
      </c>
      <c r="V512" s="30">
        <v>14</v>
      </c>
      <c r="W512" s="30">
        <v>21</v>
      </c>
      <c r="X512" s="30">
        <v>37</v>
      </c>
      <c r="Y512" s="30">
        <v>31</v>
      </c>
      <c r="Z512" s="30">
        <v>77</v>
      </c>
      <c r="AA512" s="30">
        <v>15</v>
      </c>
      <c r="AB512" s="30">
        <v>23</v>
      </c>
      <c r="AC512" s="30">
        <v>25</v>
      </c>
      <c r="AD512" s="30">
        <v>14</v>
      </c>
      <c r="AE512" s="30">
        <v>60</v>
      </c>
      <c r="AF512" s="30">
        <v>16</v>
      </c>
      <c r="AG512" s="30">
        <v>15</v>
      </c>
      <c r="AH512" s="30">
        <v>13</v>
      </c>
      <c r="AI512" s="30">
        <v>16</v>
      </c>
      <c r="AJ512" s="30">
        <v>52</v>
      </c>
      <c r="AK512" s="30">
        <v>20</v>
      </c>
      <c r="AL512" s="30">
        <v>10</v>
      </c>
      <c r="AM512" s="30">
        <v>6</v>
      </c>
      <c r="AN512" s="30">
        <v>16</v>
      </c>
      <c r="AO512" s="30">
        <v>37</v>
      </c>
      <c r="AP512" s="30">
        <v>10</v>
      </c>
      <c r="AQ512" s="30">
        <v>5</v>
      </c>
      <c r="AR512" s="30">
        <v>11</v>
      </c>
      <c r="AS512" s="30">
        <v>11</v>
      </c>
      <c r="AT512" s="30">
        <v>34</v>
      </c>
      <c r="AU512" s="30">
        <v>13</v>
      </c>
      <c r="AV512" s="30">
        <v>7</v>
      </c>
      <c r="AW512" s="30">
        <v>6</v>
      </c>
      <c r="AX512" s="30">
        <v>8</v>
      </c>
      <c r="AY512" s="30">
        <v>24</v>
      </c>
      <c r="AZ512" s="30">
        <v>5</v>
      </c>
      <c r="BA512" s="30">
        <v>3</v>
      </c>
      <c r="BB512" s="30">
        <v>5</v>
      </c>
      <c r="BC512" s="30">
        <v>11</v>
      </c>
      <c r="BD512" s="30">
        <v>2</v>
      </c>
      <c r="BE512" s="30" t="s">
        <v>32</v>
      </c>
      <c r="BF512" s="30" t="s">
        <v>32</v>
      </c>
      <c r="BG512" s="30" t="s">
        <v>32</v>
      </c>
      <c r="BH512" s="30">
        <v>2</v>
      </c>
    </row>
    <row r="513" spans="1:60">
      <c r="A513" s="30" t="s">
        <v>715</v>
      </c>
      <c r="B513" s="31">
        <v>974</v>
      </c>
      <c r="C513" s="31">
        <v>1</v>
      </c>
      <c r="D513" s="31" t="s">
        <v>713</v>
      </c>
      <c r="E513" s="31" t="s">
        <v>713</v>
      </c>
      <c r="F513" s="23">
        <v>208</v>
      </c>
      <c r="G513" s="23">
        <v>52</v>
      </c>
      <c r="H513" s="27">
        <v>7</v>
      </c>
      <c r="I513" s="27">
        <v>17</v>
      </c>
      <c r="J513" s="27">
        <v>28</v>
      </c>
      <c r="K513" s="23">
        <v>32</v>
      </c>
      <c r="L513" s="27">
        <v>4</v>
      </c>
      <c r="M513" s="27">
        <v>5</v>
      </c>
      <c r="N513" s="27">
        <v>14</v>
      </c>
      <c r="O513" s="27">
        <v>9</v>
      </c>
      <c r="P513" s="23">
        <v>32</v>
      </c>
      <c r="Q513" s="28">
        <v>5</v>
      </c>
      <c r="R513" s="28">
        <v>9</v>
      </c>
      <c r="S513" s="28">
        <v>13</v>
      </c>
      <c r="T513" s="28">
        <v>5</v>
      </c>
      <c r="U513" s="30">
        <v>20</v>
      </c>
      <c r="V513" s="30">
        <v>3</v>
      </c>
      <c r="W513" s="30">
        <v>7</v>
      </c>
      <c r="X513" s="30">
        <v>6</v>
      </c>
      <c r="Y513" s="30">
        <v>4</v>
      </c>
      <c r="Z513" s="30">
        <v>10</v>
      </c>
      <c r="AA513" s="30">
        <v>3</v>
      </c>
      <c r="AB513" s="30">
        <v>1</v>
      </c>
      <c r="AC513" s="30">
        <v>2</v>
      </c>
      <c r="AD513" s="30">
        <v>4</v>
      </c>
      <c r="AE513" s="30">
        <v>22</v>
      </c>
      <c r="AF513" s="30">
        <v>8</v>
      </c>
      <c r="AG513" s="30">
        <v>4</v>
      </c>
      <c r="AH513" s="30">
        <v>5</v>
      </c>
      <c r="AI513" s="30">
        <v>5</v>
      </c>
      <c r="AJ513" s="30">
        <v>16</v>
      </c>
      <c r="AK513" s="30">
        <v>4</v>
      </c>
      <c r="AL513" s="30">
        <v>4</v>
      </c>
      <c r="AM513" s="30">
        <v>5</v>
      </c>
      <c r="AN513" s="30">
        <v>3</v>
      </c>
      <c r="AO513" s="30">
        <v>9</v>
      </c>
      <c r="AP513" s="30">
        <v>3</v>
      </c>
      <c r="AQ513" s="30">
        <v>2</v>
      </c>
      <c r="AR513" s="30">
        <v>3</v>
      </c>
      <c r="AS513" s="30">
        <v>1</v>
      </c>
      <c r="AT513" s="30">
        <v>4</v>
      </c>
      <c r="AU513" s="30">
        <v>0</v>
      </c>
      <c r="AV513" s="30">
        <v>1</v>
      </c>
      <c r="AW513" s="30">
        <v>1</v>
      </c>
      <c r="AX513" s="30">
        <v>2</v>
      </c>
      <c r="AY513" s="30">
        <v>11</v>
      </c>
      <c r="AZ513" s="30">
        <v>2</v>
      </c>
      <c r="BA513" s="30">
        <v>2</v>
      </c>
      <c r="BB513" s="30">
        <v>1</v>
      </c>
      <c r="BC513" s="30">
        <v>6</v>
      </c>
      <c r="BD513" s="30">
        <v>0</v>
      </c>
      <c r="BE513" s="30" t="s">
        <v>32</v>
      </c>
      <c r="BF513" s="30" t="s">
        <v>32</v>
      </c>
      <c r="BG513" s="30" t="s">
        <v>32</v>
      </c>
      <c r="BH513" s="30">
        <v>0</v>
      </c>
    </row>
    <row r="514" spans="1:60">
      <c r="A514" s="30" t="s">
        <v>716</v>
      </c>
      <c r="B514" s="31">
        <v>974</v>
      </c>
      <c r="C514" s="31">
        <v>1</v>
      </c>
      <c r="D514" s="31" t="s">
        <v>713</v>
      </c>
      <c r="E514" s="31" t="s">
        <v>717</v>
      </c>
      <c r="F514" s="23">
        <v>1115</v>
      </c>
      <c r="G514" s="23">
        <v>225</v>
      </c>
      <c r="H514" s="27">
        <v>49</v>
      </c>
      <c r="I514" s="27">
        <v>82</v>
      </c>
      <c r="J514" s="27">
        <v>94</v>
      </c>
      <c r="K514" s="23">
        <v>229</v>
      </c>
      <c r="L514" s="27">
        <v>40</v>
      </c>
      <c r="M514" s="27">
        <v>63</v>
      </c>
      <c r="N514" s="27">
        <v>76</v>
      </c>
      <c r="O514" s="27">
        <v>50</v>
      </c>
      <c r="P514" s="23">
        <v>171</v>
      </c>
      <c r="Q514" s="28">
        <v>18</v>
      </c>
      <c r="R514" s="28">
        <v>44</v>
      </c>
      <c r="S514" s="28">
        <v>70</v>
      </c>
      <c r="T514" s="28">
        <v>39</v>
      </c>
      <c r="U514" s="30">
        <v>131</v>
      </c>
      <c r="V514" s="30">
        <v>20</v>
      </c>
      <c r="W514" s="30">
        <v>39</v>
      </c>
      <c r="X514" s="30">
        <v>45</v>
      </c>
      <c r="Y514" s="30">
        <v>27</v>
      </c>
      <c r="Z514" s="30">
        <v>112</v>
      </c>
      <c r="AA514" s="30">
        <v>15</v>
      </c>
      <c r="AB514" s="30">
        <v>28</v>
      </c>
      <c r="AC514" s="30">
        <v>33</v>
      </c>
      <c r="AD514" s="30">
        <v>36</v>
      </c>
      <c r="AE514" s="30">
        <v>71</v>
      </c>
      <c r="AF514" s="30">
        <v>22</v>
      </c>
      <c r="AG514" s="30">
        <v>12</v>
      </c>
      <c r="AH514" s="30">
        <v>13</v>
      </c>
      <c r="AI514" s="30">
        <v>24</v>
      </c>
      <c r="AJ514" s="30">
        <v>68</v>
      </c>
      <c r="AK514" s="30">
        <v>28</v>
      </c>
      <c r="AL514" s="30">
        <v>9</v>
      </c>
      <c r="AM514" s="30">
        <v>10</v>
      </c>
      <c r="AN514" s="30">
        <v>21</v>
      </c>
      <c r="AO514" s="30">
        <v>46</v>
      </c>
      <c r="AP514" s="30">
        <v>20</v>
      </c>
      <c r="AQ514" s="30">
        <v>3</v>
      </c>
      <c r="AR514" s="30">
        <v>10</v>
      </c>
      <c r="AS514" s="30">
        <v>13</v>
      </c>
      <c r="AT514" s="30">
        <v>29</v>
      </c>
      <c r="AU514" s="30">
        <v>13</v>
      </c>
      <c r="AV514" s="30">
        <v>4</v>
      </c>
      <c r="AW514" s="30">
        <v>6</v>
      </c>
      <c r="AX514" s="30">
        <v>6</v>
      </c>
      <c r="AY514" s="30">
        <v>30</v>
      </c>
      <c r="AZ514" s="30">
        <v>11</v>
      </c>
      <c r="BA514" s="30">
        <v>7</v>
      </c>
      <c r="BB514" s="30">
        <v>4</v>
      </c>
      <c r="BC514" s="30">
        <v>8</v>
      </c>
      <c r="BD514" s="30">
        <v>3</v>
      </c>
      <c r="BE514" s="30" t="s">
        <v>32</v>
      </c>
      <c r="BF514" s="30" t="s">
        <v>32</v>
      </c>
      <c r="BG514" s="30" t="s">
        <v>32</v>
      </c>
      <c r="BH514" s="30">
        <v>3</v>
      </c>
    </row>
    <row r="515" spans="1:60">
      <c r="P515" s="32"/>
      <c r="Q515" s="32"/>
      <c r="R515" s="32"/>
      <c r="S515" s="32"/>
      <c r="T515" s="32"/>
    </row>
    <row r="516" spans="1:60">
      <c r="P516" s="32"/>
      <c r="Q516" s="32"/>
      <c r="R516" s="32"/>
      <c r="S516" s="32"/>
      <c r="T516" s="32"/>
    </row>
    <row r="517" spans="1:60">
      <c r="P517" s="32"/>
      <c r="Q517" s="32"/>
      <c r="R517" s="32"/>
      <c r="S517" s="32"/>
      <c r="T517" s="32"/>
    </row>
    <row r="518" spans="1:60">
      <c r="P518" s="32"/>
      <c r="Q518" s="32"/>
      <c r="R518" s="32"/>
      <c r="S518" s="32"/>
      <c r="T518" s="32"/>
    </row>
    <row r="519" spans="1:60">
      <c r="P519" s="32"/>
      <c r="Q519" s="32"/>
      <c r="R519" s="32"/>
      <c r="S519" s="32"/>
      <c r="T519" s="32"/>
    </row>
    <row r="520" spans="1:60">
      <c r="P520" s="32"/>
      <c r="Q520" s="32"/>
      <c r="R520" s="32"/>
      <c r="S520" s="32"/>
      <c r="T520" s="32"/>
    </row>
    <row r="521" spans="1:60">
      <c r="P521" s="32"/>
      <c r="Q521" s="32"/>
      <c r="R521" s="32"/>
      <c r="S521" s="32"/>
      <c r="T521" s="32"/>
    </row>
    <row r="522" spans="1:60">
      <c r="P522" s="32"/>
      <c r="Q522" s="32"/>
      <c r="R522" s="32"/>
      <c r="S522" s="32"/>
      <c r="T522" s="32"/>
    </row>
    <row r="523" spans="1:60">
      <c r="P523" s="32"/>
      <c r="Q523" s="32"/>
      <c r="R523" s="32"/>
      <c r="S523" s="32"/>
      <c r="T523" s="32"/>
    </row>
    <row r="524" spans="1:60">
      <c r="P524" s="32"/>
      <c r="Q524" s="32"/>
      <c r="R524" s="32"/>
      <c r="S524" s="32"/>
      <c r="T524" s="32"/>
    </row>
    <row r="525" spans="1:60">
      <c r="P525" s="32"/>
      <c r="Q525" s="32"/>
      <c r="R525" s="32"/>
      <c r="S525" s="32"/>
      <c r="T525" s="32"/>
    </row>
    <row r="526" spans="1:60">
      <c r="P526" s="32"/>
      <c r="Q526" s="32"/>
      <c r="R526" s="32"/>
      <c r="S526" s="32"/>
      <c r="T526" s="32"/>
    </row>
    <row r="527" spans="1:60">
      <c r="P527" s="32"/>
      <c r="Q527" s="32"/>
      <c r="R527" s="32"/>
      <c r="S527" s="32"/>
      <c r="T527" s="32"/>
    </row>
    <row r="528" spans="1:60">
      <c r="P528" s="32"/>
      <c r="Q528" s="32"/>
      <c r="R528" s="32"/>
      <c r="S528" s="32"/>
      <c r="T528" s="32"/>
    </row>
    <row r="529" spans="16:20">
      <c r="P529" s="32"/>
      <c r="Q529" s="32"/>
      <c r="R529" s="32"/>
      <c r="S529" s="32"/>
      <c r="T529" s="32"/>
    </row>
    <row r="530" spans="16:20">
      <c r="P530" s="32"/>
      <c r="Q530" s="32"/>
      <c r="R530" s="32"/>
      <c r="S530" s="32"/>
      <c r="T530" s="32"/>
    </row>
    <row r="531" spans="16:20">
      <c r="P531" s="32"/>
      <c r="Q531" s="32"/>
      <c r="R531" s="32"/>
      <c r="S531" s="32"/>
      <c r="T531" s="32"/>
    </row>
    <row r="532" spans="16:20">
      <c r="P532" s="32"/>
      <c r="Q532" s="32"/>
      <c r="R532" s="32"/>
      <c r="S532" s="32"/>
      <c r="T532" s="32"/>
    </row>
    <row r="533" spans="16:20">
      <c r="P533" s="32"/>
      <c r="Q533" s="32"/>
      <c r="R533" s="32"/>
      <c r="S533" s="32"/>
      <c r="T533" s="32"/>
    </row>
    <row r="534" spans="16:20">
      <c r="P534" s="32"/>
      <c r="Q534" s="32"/>
      <c r="R534" s="32"/>
      <c r="S534" s="32"/>
      <c r="T534" s="32"/>
    </row>
    <row r="535" spans="16:20">
      <c r="P535" s="32"/>
      <c r="Q535" s="32"/>
      <c r="R535" s="32"/>
      <c r="S535" s="32"/>
      <c r="T535" s="32"/>
    </row>
    <row r="536" spans="16:20">
      <c r="P536" s="32"/>
      <c r="Q536" s="32"/>
      <c r="R536" s="32"/>
      <c r="S536" s="32"/>
      <c r="T536" s="32"/>
    </row>
    <row r="537" spans="16:20">
      <c r="P537" s="32"/>
      <c r="Q537" s="32"/>
      <c r="R537" s="32"/>
      <c r="S537" s="32"/>
      <c r="T537" s="32"/>
    </row>
    <row r="538" spans="16:20">
      <c r="P538" s="32"/>
      <c r="Q538" s="32"/>
      <c r="R538" s="32"/>
      <c r="S538" s="32"/>
      <c r="T538" s="32"/>
    </row>
    <row r="539" spans="16:20">
      <c r="P539" s="32"/>
      <c r="Q539" s="32"/>
      <c r="R539" s="32"/>
      <c r="S539" s="32"/>
      <c r="T539" s="32"/>
    </row>
    <row r="540" spans="16:20">
      <c r="P540" s="32"/>
      <c r="Q540" s="32"/>
      <c r="R540" s="32"/>
      <c r="S540" s="32"/>
      <c r="T540" s="32"/>
    </row>
    <row r="541" spans="16:20">
      <c r="P541" s="32"/>
      <c r="Q541" s="32"/>
      <c r="R541" s="32"/>
      <c r="S541" s="32"/>
      <c r="T541" s="32"/>
    </row>
    <row r="542" spans="16:20">
      <c r="P542" s="32"/>
      <c r="Q542" s="32"/>
      <c r="R542" s="32"/>
      <c r="S542" s="32"/>
      <c r="T542" s="32"/>
    </row>
    <row r="543" spans="16:20">
      <c r="P543" s="32"/>
      <c r="Q543" s="32"/>
      <c r="R543" s="32"/>
      <c r="S543" s="32"/>
      <c r="T543" s="32"/>
    </row>
    <row r="544" spans="16:20">
      <c r="P544" s="32"/>
      <c r="Q544" s="32"/>
      <c r="R544" s="32"/>
      <c r="S544" s="32"/>
      <c r="T544" s="32"/>
    </row>
    <row r="545" spans="16:20">
      <c r="P545" s="32"/>
      <c r="Q545" s="32"/>
      <c r="R545" s="32"/>
      <c r="S545" s="32"/>
      <c r="T545" s="32"/>
    </row>
    <row r="546" spans="16:20">
      <c r="P546" s="32"/>
      <c r="Q546" s="32"/>
      <c r="R546" s="32"/>
      <c r="S546" s="32"/>
      <c r="T546" s="32"/>
    </row>
    <row r="547" spans="16:20">
      <c r="P547" s="32"/>
      <c r="Q547" s="32"/>
      <c r="R547" s="32"/>
      <c r="S547" s="32"/>
      <c r="T547" s="32"/>
    </row>
    <row r="548" spans="16:20">
      <c r="P548" s="32"/>
      <c r="Q548" s="32"/>
      <c r="R548" s="32"/>
      <c r="S548" s="32"/>
      <c r="T548" s="32"/>
    </row>
    <row r="549" spans="16:20">
      <c r="P549" s="32"/>
      <c r="Q549" s="32"/>
      <c r="R549" s="32"/>
      <c r="S549" s="32"/>
      <c r="T549" s="32"/>
    </row>
    <row r="550" spans="16:20">
      <c r="P550" s="32"/>
      <c r="Q550" s="32"/>
      <c r="R550" s="32"/>
      <c r="S550" s="32"/>
      <c r="T550" s="32"/>
    </row>
    <row r="551" spans="16:20">
      <c r="P551" s="32"/>
      <c r="Q551" s="32"/>
      <c r="R551" s="32"/>
      <c r="S551" s="32"/>
      <c r="T551" s="32"/>
    </row>
    <row r="552" spans="16:20">
      <c r="P552" s="32"/>
      <c r="Q552" s="32"/>
      <c r="R552" s="32"/>
      <c r="S552" s="32"/>
      <c r="T552" s="32"/>
    </row>
    <row r="553" spans="16:20">
      <c r="P553" s="32"/>
      <c r="Q553" s="32"/>
      <c r="R553" s="32"/>
      <c r="S553" s="32"/>
      <c r="T553" s="32"/>
    </row>
    <row r="554" spans="16:20">
      <c r="P554" s="32"/>
      <c r="Q554" s="32"/>
      <c r="R554" s="32"/>
      <c r="S554" s="32"/>
      <c r="T554" s="32"/>
    </row>
    <row r="555" spans="16:20">
      <c r="P555" s="32"/>
      <c r="Q555" s="32"/>
      <c r="R555" s="32"/>
      <c r="S555" s="32"/>
      <c r="T555" s="32"/>
    </row>
    <row r="556" spans="16:20">
      <c r="P556" s="32"/>
      <c r="Q556" s="32"/>
      <c r="R556" s="32"/>
      <c r="S556" s="32"/>
      <c r="T556" s="32"/>
    </row>
    <row r="557" spans="16:20">
      <c r="P557" s="32"/>
      <c r="Q557" s="32"/>
      <c r="R557" s="32"/>
      <c r="S557" s="32"/>
      <c r="T557" s="32"/>
    </row>
    <row r="558" spans="16:20">
      <c r="P558" s="32"/>
      <c r="Q558" s="32"/>
      <c r="R558" s="32"/>
      <c r="S558" s="32"/>
      <c r="T558" s="32"/>
    </row>
    <row r="559" spans="16:20">
      <c r="P559" s="32"/>
      <c r="Q559" s="32"/>
      <c r="R559" s="32"/>
      <c r="S559" s="32"/>
      <c r="T559" s="32"/>
    </row>
    <row r="560" spans="16:20">
      <c r="P560" s="32"/>
      <c r="Q560" s="32"/>
      <c r="R560" s="32"/>
      <c r="S560" s="32"/>
      <c r="T560" s="32"/>
    </row>
    <row r="561" spans="16:20">
      <c r="P561" s="32"/>
      <c r="Q561" s="32"/>
      <c r="R561" s="32"/>
      <c r="S561" s="32"/>
      <c r="T561" s="32"/>
    </row>
    <row r="562" spans="16:20">
      <c r="P562" s="32"/>
      <c r="Q562" s="32"/>
      <c r="R562" s="32"/>
      <c r="S562" s="32"/>
      <c r="T562" s="32"/>
    </row>
    <row r="563" spans="16:20">
      <c r="P563" s="32"/>
      <c r="Q563" s="32"/>
      <c r="R563" s="32"/>
      <c r="S563" s="32"/>
      <c r="T563" s="32"/>
    </row>
    <row r="564" spans="16:20">
      <c r="P564" s="32"/>
      <c r="Q564" s="32"/>
      <c r="R564" s="32"/>
      <c r="S564" s="32"/>
      <c r="T564" s="32"/>
    </row>
    <row r="565" spans="16:20">
      <c r="P565" s="32"/>
      <c r="Q565" s="32"/>
      <c r="R565" s="32"/>
      <c r="S565" s="32"/>
      <c r="T565" s="32"/>
    </row>
    <row r="566" spans="16:20">
      <c r="P566" s="32"/>
      <c r="Q566" s="32"/>
      <c r="R566" s="32"/>
      <c r="S566" s="32"/>
      <c r="T566" s="32"/>
    </row>
    <row r="567" spans="16:20">
      <c r="P567" s="32"/>
      <c r="Q567" s="32"/>
      <c r="R567" s="32"/>
      <c r="S567" s="32"/>
      <c r="T567" s="32"/>
    </row>
    <row r="568" spans="16:20">
      <c r="P568" s="32"/>
      <c r="Q568" s="32"/>
      <c r="R568" s="32"/>
      <c r="S568" s="32"/>
      <c r="T568" s="32"/>
    </row>
    <row r="569" spans="16:20">
      <c r="P569" s="32"/>
      <c r="Q569" s="32"/>
      <c r="R569" s="32"/>
      <c r="S569" s="32"/>
      <c r="T569" s="32"/>
    </row>
    <row r="570" spans="16:20">
      <c r="P570" s="32"/>
      <c r="Q570" s="32"/>
      <c r="R570" s="32"/>
      <c r="S570" s="32"/>
      <c r="T570" s="32"/>
    </row>
    <row r="571" spans="16:20">
      <c r="P571" s="32"/>
      <c r="Q571" s="32"/>
      <c r="R571" s="32"/>
      <c r="S571" s="32"/>
      <c r="T571" s="32"/>
    </row>
    <row r="572" spans="16:20">
      <c r="P572" s="32"/>
      <c r="Q572" s="32"/>
      <c r="R572" s="32"/>
      <c r="S572" s="32"/>
      <c r="T572" s="32"/>
    </row>
    <row r="573" spans="16:20">
      <c r="P573" s="32"/>
      <c r="Q573" s="32"/>
      <c r="R573" s="32"/>
      <c r="S573" s="32"/>
      <c r="T573" s="32"/>
    </row>
    <row r="574" spans="16:20">
      <c r="P574" s="32"/>
      <c r="Q574" s="32"/>
      <c r="R574" s="32"/>
      <c r="S574" s="32"/>
      <c r="T574" s="32"/>
    </row>
    <row r="575" spans="16:20">
      <c r="P575" s="32"/>
      <c r="Q575" s="32"/>
      <c r="R575" s="32"/>
      <c r="S575" s="32"/>
      <c r="T575" s="32"/>
    </row>
    <row r="576" spans="16:20">
      <c r="P576" s="32"/>
      <c r="Q576" s="32"/>
      <c r="R576" s="32"/>
      <c r="S576" s="32"/>
      <c r="T576" s="32"/>
    </row>
    <row r="577" spans="16:20">
      <c r="P577" s="32"/>
      <c r="Q577" s="32"/>
      <c r="R577" s="32"/>
      <c r="S577" s="32"/>
      <c r="T577" s="32"/>
    </row>
    <row r="578" spans="16:20">
      <c r="P578" s="32"/>
      <c r="Q578" s="32"/>
      <c r="R578" s="32"/>
      <c r="S578" s="32"/>
      <c r="T578" s="32"/>
    </row>
    <row r="579" spans="16:20">
      <c r="P579" s="32"/>
      <c r="Q579" s="32"/>
      <c r="R579" s="32"/>
      <c r="S579" s="32"/>
      <c r="T579" s="32"/>
    </row>
    <row r="580" spans="16:20">
      <c r="P580" s="32"/>
      <c r="Q580" s="32"/>
      <c r="R580" s="32"/>
      <c r="S580" s="32"/>
      <c r="T580" s="32"/>
    </row>
    <row r="581" spans="16:20">
      <c r="P581" s="32"/>
      <c r="Q581" s="32"/>
      <c r="R581" s="32"/>
      <c r="S581" s="32"/>
      <c r="T581" s="32"/>
    </row>
    <row r="582" spans="16:20">
      <c r="P582" s="32"/>
      <c r="Q582" s="32"/>
      <c r="R582" s="32"/>
      <c r="S582" s="32"/>
      <c r="T582" s="32"/>
    </row>
    <row r="583" spans="16:20">
      <c r="P583" s="32"/>
      <c r="Q583" s="32"/>
      <c r="R583" s="32"/>
      <c r="S583" s="32"/>
      <c r="T583" s="32"/>
    </row>
    <row r="584" spans="16:20">
      <c r="P584" s="32"/>
      <c r="Q584" s="32"/>
      <c r="R584" s="32"/>
      <c r="S584" s="32"/>
      <c r="T584" s="32"/>
    </row>
    <row r="585" spans="16:20">
      <c r="P585" s="32"/>
      <c r="Q585" s="32"/>
      <c r="R585" s="32"/>
      <c r="S585" s="32"/>
      <c r="T585" s="32"/>
    </row>
    <row r="586" spans="16:20">
      <c r="P586" s="32"/>
      <c r="Q586" s="32"/>
      <c r="R586" s="32"/>
      <c r="S586" s="32"/>
      <c r="T586" s="32"/>
    </row>
    <row r="587" spans="16:20">
      <c r="P587" s="32"/>
      <c r="Q587" s="32"/>
      <c r="R587" s="32"/>
      <c r="S587" s="32"/>
      <c r="T587" s="32"/>
    </row>
    <row r="588" spans="16:20">
      <c r="P588" s="32"/>
      <c r="Q588" s="32"/>
      <c r="R588" s="32"/>
      <c r="S588" s="32"/>
      <c r="T588" s="32"/>
    </row>
    <row r="589" spans="16:20">
      <c r="P589" s="32"/>
      <c r="Q589" s="32"/>
      <c r="R589" s="32"/>
      <c r="S589" s="32"/>
      <c r="T589" s="32"/>
    </row>
    <row r="590" spans="16:20">
      <c r="P590" s="32"/>
      <c r="Q590" s="32"/>
      <c r="R590" s="32"/>
      <c r="S590" s="32"/>
      <c r="T590" s="32"/>
    </row>
    <row r="591" spans="16:20">
      <c r="P591" s="32"/>
      <c r="Q591" s="32"/>
      <c r="R591" s="32"/>
      <c r="S591" s="32"/>
      <c r="T591" s="32"/>
    </row>
    <row r="592" spans="16:20">
      <c r="P592" s="32"/>
      <c r="Q592" s="32"/>
      <c r="R592" s="32"/>
      <c r="S592" s="32"/>
      <c r="T592" s="32"/>
    </row>
    <row r="593" spans="16:20">
      <c r="P593" s="32"/>
      <c r="Q593" s="32"/>
      <c r="R593" s="32"/>
      <c r="S593" s="32"/>
      <c r="T593" s="32"/>
    </row>
    <row r="594" spans="16:20">
      <c r="P594" s="32"/>
      <c r="Q594" s="32"/>
      <c r="R594" s="32"/>
      <c r="S594" s="32"/>
      <c r="T594" s="32"/>
    </row>
    <row r="595" spans="16:20">
      <c r="P595" s="32"/>
      <c r="Q595" s="32"/>
      <c r="R595" s="32"/>
      <c r="S595" s="32"/>
      <c r="T595" s="32"/>
    </row>
    <row r="596" spans="16:20">
      <c r="P596" s="32"/>
      <c r="Q596" s="32"/>
      <c r="R596" s="32"/>
      <c r="S596" s="32"/>
      <c r="T596" s="32"/>
    </row>
    <row r="597" spans="16:20">
      <c r="P597" s="32"/>
      <c r="Q597" s="32"/>
      <c r="R597" s="32"/>
      <c r="S597" s="32"/>
      <c r="T597" s="32"/>
    </row>
    <row r="598" spans="16:20">
      <c r="P598" s="32"/>
      <c r="Q598" s="32"/>
      <c r="R598" s="32"/>
      <c r="S598" s="32"/>
      <c r="T598" s="32"/>
    </row>
    <row r="599" spans="16:20">
      <c r="P599" s="32"/>
      <c r="Q599" s="32"/>
      <c r="R599" s="32"/>
      <c r="S599" s="32"/>
      <c r="T599" s="32"/>
    </row>
    <row r="600" spans="16:20">
      <c r="P600" s="32"/>
      <c r="Q600" s="32"/>
      <c r="R600" s="32"/>
      <c r="S600" s="32"/>
      <c r="T600" s="32"/>
    </row>
    <row r="601" spans="16:20">
      <c r="P601" s="32"/>
      <c r="Q601" s="32"/>
      <c r="R601" s="32"/>
      <c r="S601" s="32"/>
      <c r="T601" s="32"/>
    </row>
    <row r="602" spans="16:20">
      <c r="P602" s="32"/>
      <c r="Q602" s="32"/>
      <c r="R602" s="32"/>
      <c r="S602" s="32"/>
      <c r="T602" s="32"/>
    </row>
    <row r="603" spans="16:20">
      <c r="P603" s="32"/>
      <c r="Q603" s="32"/>
      <c r="R603" s="32"/>
      <c r="S603" s="32"/>
      <c r="T603" s="32"/>
    </row>
    <row r="604" spans="16:20">
      <c r="P604" s="32"/>
      <c r="Q604" s="32"/>
      <c r="R604" s="32"/>
      <c r="S604" s="32"/>
      <c r="T604" s="32"/>
    </row>
    <row r="605" spans="16:20">
      <c r="P605" s="32"/>
      <c r="Q605" s="32"/>
      <c r="R605" s="32"/>
      <c r="S605" s="32"/>
      <c r="T605" s="32"/>
    </row>
    <row r="606" spans="16:20">
      <c r="P606" s="32"/>
      <c r="Q606" s="32"/>
      <c r="R606" s="32"/>
      <c r="S606" s="32"/>
      <c r="T606" s="32"/>
    </row>
    <row r="607" spans="16:20">
      <c r="P607" s="32"/>
      <c r="Q607" s="32"/>
      <c r="R607" s="32"/>
      <c r="S607" s="32"/>
      <c r="T607" s="32"/>
    </row>
    <row r="608" spans="16:20">
      <c r="P608" s="32"/>
      <c r="Q608" s="32"/>
      <c r="R608" s="32"/>
      <c r="S608" s="32"/>
      <c r="T608" s="32"/>
    </row>
    <row r="609" spans="16:20">
      <c r="P609" s="32"/>
      <c r="Q609" s="32"/>
      <c r="R609" s="32"/>
      <c r="S609" s="32"/>
      <c r="T609" s="32"/>
    </row>
    <row r="610" spans="16:20">
      <c r="P610" s="32"/>
      <c r="Q610" s="32"/>
      <c r="R610" s="32"/>
      <c r="S610" s="32"/>
      <c r="T610" s="32"/>
    </row>
    <row r="611" spans="16:20">
      <c r="P611" s="32"/>
      <c r="Q611" s="32"/>
      <c r="R611" s="32"/>
      <c r="S611" s="32"/>
      <c r="T611" s="32"/>
    </row>
    <row r="612" spans="16:20">
      <c r="P612" s="32"/>
      <c r="Q612" s="32"/>
      <c r="R612" s="32"/>
      <c r="S612" s="32"/>
      <c r="T612" s="32"/>
    </row>
    <row r="613" spans="16:20">
      <c r="P613" s="32"/>
      <c r="Q613" s="32"/>
      <c r="R613" s="32"/>
      <c r="S613" s="32"/>
      <c r="T613" s="32"/>
    </row>
    <row r="614" spans="16:20">
      <c r="P614" s="32"/>
      <c r="Q614" s="32"/>
      <c r="R614" s="32"/>
      <c r="S614" s="32"/>
      <c r="T614" s="32"/>
    </row>
    <row r="615" spans="16:20">
      <c r="P615" s="32"/>
      <c r="Q615" s="32"/>
      <c r="R615" s="32"/>
      <c r="S615" s="32"/>
      <c r="T615" s="32"/>
    </row>
    <row r="616" spans="16:20">
      <c r="P616" s="32"/>
      <c r="Q616" s="32"/>
      <c r="R616" s="32"/>
      <c r="S616" s="32"/>
      <c r="T616" s="32"/>
    </row>
    <row r="617" spans="16:20">
      <c r="P617" s="32"/>
      <c r="Q617" s="32"/>
      <c r="R617" s="32"/>
      <c r="S617" s="32"/>
      <c r="T617" s="32"/>
    </row>
    <row r="618" spans="16:20">
      <c r="P618" s="32"/>
      <c r="Q618" s="32"/>
      <c r="R618" s="32"/>
      <c r="S618" s="32"/>
      <c r="T618" s="32"/>
    </row>
    <row r="619" spans="16:20">
      <c r="P619" s="32"/>
      <c r="Q619" s="32"/>
      <c r="R619" s="32"/>
      <c r="S619" s="32"/>
      <c r="T619" s="32"/>
    </row>
    <row r="620" spans="16:20">
      <c r="P620" s="32"/>
      <c r="Q620" s="32"/>
      <c r="R620" s="32"/>
      <c r="S620" s="32"/>
      <c r="T620" s="32"/>
    </row>
    <row r="621" spans="16:20">
      <c r="P621" s="32"/>
      <c r="Q621" s="32"/>
      <c r="R621" s="32"/>
      <c r="S621" s="32"/>
      <c r="T621" s="32"/>
    </row>
    <row r="622" spans="16:20">
      <c r="P622" s="32"/>
      <c r="Q622" s="32"/>
      <c r="R622" s="32"/>
      <c r="S622" s="32"/>
      <c r="T622" s="32"/>
    </row>
    <row r="623" spans="16:20">
      <c r="P623" s="32"/>
      <c r="Q623" s="32"/>
      <c r="R623" s="32"/>
      <c r="S623" s="32"/>
      <c r="T623" s="32"/>
    </row>
    <row r="624" spans="16:20">
      <c r="P624" s="32"/>
      <c r="Q624" s="32"/>
      <c r="R624" s="32"/>
      <c r="S624" s="32"/>
      <c r="T624" s="32"/>
    </row>
    <row r="625" spans="16:20">
      <c r="P625" s="32"/>
      <c r="Q625" s="32"/>
      <c r="R625" s="32"/>
      <c r="S625" s="32"/>
      <c r="T625" s="32"/>
    </row>
    <row r="626" spans="16:20">
      <c r="P626" s="32"/>
      <c r="Q626" s="32"/>
      <c r="R626" s="32"/>
      <c r="S626" s="32"/>
      <c r="T626" s="32"/>
    </row>
    <row r="627" spans="16:20">
      <c r="P627" s="32"/>
      <c r="Q627" s="32"/>
      <c r="R627" s="32"/>
      <c r="S627" s="32"/>
      <c r="T627" s="32"/>
    </row>
    <row r="628" spans="16:20">
      <c r="P628" s="32"/>
      <c r="Q628" s="32"/>
      <c r="R628" s="32"/>
      <c r="S628" s="32"/>
      <c r="T628" s="32"/>
    </row>
    <row r="629" spans="16:20">
      <c r="P629" s="32"/>
      <c r="Q629" s="32"/>
      <c r="R629" s="32"/>
      <c r="S629" s="32"/>
      <c r="T629" s="32"/>
    </row>
    <row r="630" spans="16:20">
      <c r="P630" s="32"/>
      <c r="Q630" s="32"/>
      <c r="R630" s="32"/>
      <c r="S630" s="32"/>
      <c r="T630" s="32"/>
    </row>
    <row r="631" spans="16:20">
      <c r="P631" s="32"/>
      <c r="Q631" s="32"/>
      <c r="R631" s="32"/>
      <c r="S631" s="32"/>
      <c r="T631" s="32"/>
    </row>
    <row r="632" spans="16:20">
      <c r="P632" s="32"/>
      <c r="Q632" s="32"/>
      <c r="R632" s="32"/>
      <c r="S632" s="32"/>
      <c r="T632" s="32"/>
    </row>
    <row r="633" spans="16:20">
      <c r="P633" s="32"/>
      <c r="Q633" s="32"/>
      <c r="R633" s="32"/>
      <c r="S633" s="32"/>
      <c r="T633" s="32"/>
    </row>
    <row r="634" spans="16:20">
      <c r="P634" s="32"/>
      <c r="Q634" s="32"/>
      <c r="R634" s="32"/>
      <c r="S634" s="32"/>
      <c r="T634" s="32"/>
    </row>
    <row r="635" spans="16:20">
      <c r="P635" s="32"/>
      <c r="Q635" s="32"/>
      <c r="R635" s="32"/>
      <c r="S635" s="32"/>
      <c r="T635" s="32"/>
    </row>
    <row r="636" spans="16:20">
      <c r="P636" s="32"/>
      <c r="Q636" s="32"/>
      <c r="R636" s="32"/>
      <c r="S636" s="32"/>
      <c r="T636" s="32"/>
    </row>
    <row r="637" spans="16:20">
      <c r="P637" s="32"/>
      <c r="Q637" s="32"/>
      <c r="R637" s="32"/>
      <c r="S637" s="32"/>
      <c r="T637" s="32"/>
    </row>
    <row r="638" spans="16:20">
      <c r="P638" s="32"/>
      <c r="Q638" s="32"/>
      <c r="R638" s="32"/>
      <c r="S638" s="32"/>
      <c r="T638" s="32"/>
    </row>
    <row r="639" spans="16:20">
      <c r="P639" s="32"/>
      <c r="Q639" s="32"/>
      <c r="R639" s="32"/>
      <c r="S639" s="32"/>
      <c r="T639" s="32"/>
    </row>
    <row r="640" spans="16:20">
      <c r="P640" s="32"/>
      <c r="Q640" s="32"/>
      <c r="R640" s="32"/>
      <c r="S640" s="32"/>
      <c r="T640" s="32"/>
    </row>
    <row r="641" spans="16:20">
      <c r="P641" s="32"/>
      <c r="Q641" s="32"/>
      <c r="R641" s="32"/>
      <c r="S641" s="32"/>
      <c r="T641" s="32"/>
    </row>
    <row r="642" spans="16:20">
      <c r="P642" s="32"/>
      <c r="Q642" s="32"/>
      <c r="R642" s="32"/>
      <c r="S642" s="32"/>
      <c r="T642" s="32"/>
    </row>
    <row r="643" spans="16:20">
      <c r="P643" s="32"/>
      <c r="Q643" s="32"/>
      <c r="R643" s="32"/>
      <c r="S643" s="32"/>
      <c r="T643" s="32"/>
    </row>
    <row r="644" spans="16:20">
      <c r="P644" s="32"/>
      <c r="Q644" s="32"/>
      <c r="R644" s="32"/>
      <c r="S644" s="32"/>
      <c r="T644" s="32"/>
    </row>
    <row r="645" spans="16:20">
      <c r="P645" s="32"/>
      <c r="Q645" s="32"/>
      <c r="R645" s="32"/>
      <c r="S645" s="32"/>
      <c r="T645" s="32"/>
    </row>
    <row r="646" spans="16:20">
      <c r="P646" s="32"/>
      <c r="Q646" s="32"/>
      <c r="R646" s="32"/>
      <c r="S646" s="32"/>
      <c r="T646" s="32"/>
    </row>
    <row r="647" spans="16:20">
      <c r="P647" s="32"/>
      <c r="Q647" s="32"/>
      <c r="R647" s="32"/>
      <c r="S647" s="32"/>
      <c r="T647" s="32"/>
    </row>
    <row r="648" spans="16:20">
      <c r="P648" s="32"/>
      <c r="Q648" s="32"/>
      <c r="R648" s="32"/>
      <c r="S648" s="32"/>
      <c r="T648" s="32"/>
    </row>
    <row r="649" spans="16:20">
      <c r="P649" s="32"/>
      <c r="Q649" s="32"/>
      <c r="R649" s="32"/>
      <c r="S649" s="32"/>
      <c r="T649" s="32"/>
    </row>
    <row r="650" spans="16:20">
      <c r="P650" s="32"/>
      <c r="Q650" s="32"/>
      <c r="R650" s="32"/>
      <c r="S650" s="32"/>
      <c r="T650" s="32"/>
    </row>
    <row r="651" spans="16:20">
      <c r="P651" s="32"/>
      <c r="Q651" s="32"/>
      <c r="R651" s="32"/>
      <c r="S651" s="32"/>
      <c r="T651" s="32"/>
    </row>
    <row r="652" spans="16:20">
      <c r="P652" s="32"/>
      <c r="Q652" s="32"/>
      <c r="R652" s="32"/>
      <c r="S652" s="32"/>
      <c r="T652" s="32"/>
    </row>
    <row r="653" spans="16:20">
      <c r="P653" s="32"/>
      <c r="Q653" s="32"/>
      <c r="R653" s="32"/>
      <c r="S653" s="32"/>
      <c r="T653" s="32"/>
    </row>
    <row r="654" spans="16:20">
      <c r="P654" s="32"/>
      <c r="Q654" s="32"/>
      <c r="R654" s="32"/>
      <c r="S654" s="32"/>
      <c r="T654" s="32"/>
    </row>
    <row r="655" spans="16:20">
      <c r="P655" s="32"/>
      <c r="Q655" s="32"/>
      <c r="R655" s="32"/>
      <c r="S655" s="32"/>
      <c r="T655" s="32"/>
    </row>
    <row r="656" spans="16:20">
      <c r="P656" s="32"/>
      <c r="Q656" s="32"/>
      <c r="R656" s="32"/>
      <c r="S656" s="32"/>
      <c r="T656" s="32"/>
    </row>
    <row r="657" spans="16:20">
      <c r="P657" s="32"/>
      <c r="Q657" s="32"/>
      <c r="R657" s="32"/>
      <c r="S657" s="32"/>
      <c r="T657" s="32"/>
    </row>
    <row r="658" spans="16:20">
      <c r="P658" s="32"/>
      <c r="Q658" s="32"/>
      <c r="R658" s="32"/>
      <c r="S658" s="32"/>
      <c r="T658" s="32"/>
    </row>
    <row r="659" spans="16:20">
      <c r="P659" s="32"/>
      <c r="Q659" s="32"/>
      <c r="R659" s="32"/>
      <c r="S659" s="32"/>
      <c r="T659" s="32"/>
    </row>
    <row r="660" spans="16:20">
      <c r="P660" s="32"/>
      <c r="Q660" s="32"/>
      <c r="R660" s="32"/>
      <c r="S660" s="32"/>
      <c r="T660" s="32"/>
    </row>
    <row r="661" spans="16:20">
      <c r="P661" s="32"/>
      <c r="Q661" s="32"/>
      <c r="R661" s="32"/>
      <c r="S661" s="32"/>
      <c r="T661" s="32"/>
    </row>
    <row r="662" spans="16:20">
      <c r="P662" s="32"/>
      <c r="Q662" s="32"/>
      <c r="R662" s="32"/>
      <c r="S662" s="32"/>
      <c r="T662" s="32"/>
    </row>
    <row r="663" spans="16:20">
      <c r="P663" s="32"/>
      <c r="Q663" s="32"/>
      <c r="R663" s="32"/>
      <c r="S663" s="32"/>
      <c r="T663" s="32"/>
    </row>
    <row r="664" spans="16:20">
      <c r="P664" s="32"/>
      <c r="Q664" s="32"/>
      <c r="R664" s="32"/>
      <c r="S664" s="32"/>
      <c r="T664" s="32"/>
    </row>
    <row r="665" spans="16:20">
      <c r="P665" s="32"/>
      <c r="Q665" s="32"/>
      <c r="R665" s="32"/>
      <c r="S665" s="32"/>
      <c r="T665" s="32"/>
    </row>
    <row r="666" spans="16:20">
      <c r="P666" s="32"/>
      <c r="Q666" s="32"/>
      <c r="R666" s="32"/>
      <c r="S666" s="32"/>
      <c r="T666" s="32"/>
    </row>
    <row r="667" spans="16:20">
      <c r="P667" s="32"/>
      <c r="Q667" s="32"/>
      <c r="R667" s="32"/>
      <c r="S667" s="32"/>
      <c r="T667" s="32"/>
    </row>
    <row r="668" spans="16:20">
      <c r="P668" s="32"/>
      <c r="Q668" s="32"/>
      <c r="R668" s="32"/>
      <c r="S668" s="32"/>
      <c r="T668" s="32"/>
    </row>
    <row r="669" spans="16:20">
      <c r="P669" s="32"/>
      <c r="Q669" s="32"/>
      <c r="R669" s="32"/>
      <c r="S669" s="32"/>
      <c r="T669" s="32"/>
    </row>
    <row r="670" spans="16:20">
      <c r="P670" s="32"/>
      <c r="Q670" s="32"/>
      <c r="R670" s="32"/>
      <c r="S670" s="32"/>
      <c r="T670" s="32"/>
    </row>
    <row r="671" spans="16:20">
      <c r="P671" s="32"/>
      <c r="Q671" s="32"/>
      <c r="R671" s="32"/>
      <c r="S671" s="32"/>
      <c r="T671" s="32"/>
    </row>
    <row r="672" spans="16:20">
      <c r="P672" s="32"/>
      <c r="Q672" s="32"/>
      <c r="R672" s="32"/>
      <c r="S672" s="32"/>
      <c r="T672" s="32"/>
    </row>
    <row r="673" spans="16:20">
      <c r="P673" s="32"/>
      <c r="Q673" s="32"/>
      <c r="R673" s="32"/>
      <c r="S673" s="32"/>
      <c r="T673" s="32"/>
    </row>
    <row r="674" spans="16:20">
      <c r="P674" s="32"/>
      <c r="Q674" s="32"/>
      <c r="R674" s="32"/>
      <c r="S674" s="32"/>
      <c r="T674" s="32"/>
    </row>
    <row r="675" spans="16:20">
      <c r="P675" s="32"/>
      <c r="Q675" s="32"/>
      <c r="R675" s="32"/>
      <c r="S675" s="32"/>
      <c r="T675" s="32"/>
    </row>
    <row r="676" spans="16:20">
      <c r="P676" s="32"/>
      <c r="Q676" s="32"/>
      <c r="R676" s="32"/>
      <c r="S676" s="32"/>
      <c r="T676" s="32"/>
    </row>
    <row r="677" spans="16:20">
      <c r="P677" s="32"/>
      <c r="Q677" s="32"/>
      <c r="R677" s="32"/>
      <c r="S677" s="32"/>
      <c r="T677" s="32"/>
    </row>
    <row r="678" spans="16:20">
      <c r="P678" s="32"/>
      <c r="Q678" s="32"/>
      <c r="R678" s="32"/>
      <c r="S678" s="32"/>
      <c r="T678" s="32"/>
    </row>
    <row r="679" spans="16:20">
      <c r="P679" s="32"/>
      <c r="Q679" s="32"/>
      <c r="R679" s="32"/>
      <c r="S679" s="32"/>
      <c r="T679" s="32"/>
    </row>
    <row r="680" spans="16:20">
      <c r="P680" s="32"/>
      <c r="Q680" s="32"/>
      <c r="R680" s="32"/>
      <c r="S680" s="32"/>
      <c r="T680" s="32"/>
    </row>
    <row r="681" spans="16:20">
      <c r="P681" s="32"/>
      <c r="Q681" s="32"/>
      <c r="R681" s="32"/>
      <c r="S681" s="32"/>
      <c r="T681" s="32"/>
    </row>
    <row r="682" spans="16:20">
      <c r="P682" s="32"/>
      <c r="Q682" s="32"/>
      <c r="R682" s="32"/>
      <c r="S682" s="32"/>
      <c r="T682" s="32"/>
    </row>
    <row r="683" spans="16:20">
      <c r="P683" s="32"/>
      <c r="Q683" s="32"/>
      <c r="R683" s="32"/>
      <c r="S683" s="32"/>
      <c r="T683" s="32"/>
    </row>
    <row r="684" spans="16:20">
      <c r="P684" s="32"/>
      <c r="Q684" s="32"/>
      <c r="R684" s="32"/>
      <c r="S684" s="32"/>
      <c r="T684" s="32"/>
    </row>
    <row r="685" spans="16:20">
      <c r="P685" s="32"/>
      <c r="Q685" s="32"/>
      <c r="R685" s="32"/>
      <c r="S685" s="32"/>
      <c r="T685" s="32"/>
    </row>
    <row r="686" spans="16:20">
      <c r="P686" s="32"/>
      <c r="Q686" s="32"/>
      <c r="R686" s="32"/>
      <c r="S686" s="32"/>
      <c r="T686" s="32"/>
    </row>
    <row r="687" spans="16:20">
      <c r="P687" s="32"/>
      <c r="Q687" s="32"/>
      <c r="R687" s="32"/>
      <c r="S687" s="32"/>
      <c r="T687" s="32"/>
    </row>
    <row r="688" spans="16:20">
      <c r="P688" s="32"/>
      <c r="Q688" s="32"/>
      <c r="R688" s="32"/>
      <c r="S688" s="32"/>
      <c r="T688" s="32"/>
    </row>
    <row r="689" spans="16:20">
      <c r="P689" s="32"/>
      <c r="Q689" s="32"/>
      <c r="R689" s="32"/>
      <c r="S689" s="32"/>
      <c r="T689" s="32"/>
    </row>
    <row r="690" spans="16:20">
      <c r="P690" s="32"/>
      <c r="Q690" s="32"/>
      <c r="R690" s="32"/>
      <c r="S690" s="32"/>
      <c r="T690" s="32"/>
    </row>
    <row r="691" spans="16:20">
      <c r="P691" s="32"/>
      <c r="Q691" s="32"/>
      <c r="R691" s="32"/>
      <c r="S691" s="32"/>
      <c r="T691" s="32"/>
    </row>
    <row r="692" spans="16:20">
      <c r="P692" s="32"/>
      <c r="Q692" s="32"/>
      <c r="R692" s="32"/>
      <c r="S692" s="32"/>
      <c r="T692" s="32"/>
    </row>
    <row r="693" spans="16:20">
      <c r="P693" s="32"/>
      <c r="Q693" s="32"/>
      <c r="R693" s="32"/>
      <c r="S693" s="32"/>
      <c r="T693" s="32"/>
    </row>
    <row r="694" spans="16:20">
      <c r="P694" s="32"/>
      <c r="Q694" s="32"/>
      <c r="R694" s="32"/>
      <c r="S694" s="32"/>
      <c r="T694" s="32"/>
    </row>
    <row r="695" spans="16:20">
      <c r="P695" s="32"/>
      <c r="Q695" s="32"/>
      <c r="R695" s="32"/>
      <c r="S695" s="32"/>
      <c r="T695" s="32"/>
    </row>
    <row r="696" spans="16:20">
      <c r="P696" s="32"/>
      <c r="Q696" s="32"/>
      <c r="R696" s="32"/>
      <c r="S696" s="32"/>
      <c r="T696" s="32"/>
    </row>
    <row r="697" spans="16:20">
      <c r="P697" s="32"/>
      <c r="Q697" s="32"/>
      <c r="R697" s="32"/>
      <c r="S697" s="32"/>
      <c r="T697" s="32"/>
    </row>
    <row r="698" spans="16:20">
      <c r="P698" s="32"/>
      <c r="Q698" s="32"/>
      <c r="R698" s="32"/>
      <c r="S698" s="32"/>
      <c r="T698" s="32"/>
    </row>
    <row r="699" spans="16:20">
      <c r="P699" s="32"/>
      <c r="Q699" s="32"/>
      <c r="R699" s="32"/>
      <c r="S699" s="32"/>
      <c r="T699" s="32"/>
    </row>
    <row r="700" spans="16:20">
      <c r="P700" s="32"/>
      <c r="Q700" s="32"/>
      <c r="R700" s="32"/>
      <c r="S700" s="32"/>
      <c r="T700" s="32"/>
    </row>
    <row r="701" spans="16:20">
      <c r="P701" s="32"/>
      <c r="Q701" s="32"/>
      <c r="R701" s="32"/>
      <c r="S701" s="32"/>
      <c r="T701" s="32"/>
    </row>
    <row r="702" spans="16:20">
      <c r="P702" s="32"/>
      <c r="Q702" s="32"/>
      <c r="R702" s="32"/>
      <c r="S702" s="32"/>
      <c r="T702" s="32"/>
    </row>
    <row r="703" spans="16:20">
      <c r="P703" s="32"/>
      <c r="Q703" s="32"/>
      <c r="R703" s="32"/>
      <c r="S703" s="32"/>
      <c r="T703" s="32"/>
    </row>
    <row r="704" spans="16:20">
      <c r="P704" s="32"/>
      <c r="Q704" s="32"/>
      <c r="R704" s="32"/>
      <c r="S704" s="32"/>
      <c r="T704" s="32"/>
    </row>
    <row r="705" spans="16:20">
      <c r="P705" s="32"/>
      <c r="Q705" s="32"/>
      <c r="R705" s="32"/>
      <c r="S705" s="32"/>
      <c r="T705" s="32"/>
    </row>
    <row r="706" spans="16:20">
      <c r="P706" s="32"/>
      <c r="Q706" s="32"/>
      <c r="R706" s="32"/>
      <c r="S706" s="32"/>
      <c r="T706" s="32"/>
    </row>
    <row r="707" spans="16:20">
      <c r="P707" s="32"/>
      <c r="Q707" s="32"/>
      <c r="R707" s="32"/>
      <c r="S707" s="32"/>
      <c r="T707" s="32"/>
    </row>
    <row r="708" spans="16:20">
      <c r="P708" s="32"/>
      <c r="Q708" s="32"/>
      <c r="R708" s="32"/>
      <c r="S708" s="32"/>
      <c r="T708" s="32"/>
    </row>
    <row r="709" spans="16:20">
      <c r="P709" s="32"/>
      <c r="Q709" s="32"/>
      <c r="R709" s="32"/>
      <c r="S709" s="32"/>
      <c r="T709" s="32"/>
    </row>
    <row r="710" spans="16:20">
      <c r="P710" s="32"/>
      <c r="Q710" s="32"/>
      <c r="R710" s="32"/>
      <c r="S710" s="32"/>
      <c r="T710" s="32"/>
    </row>
    <row r="711" spans="16:20">
      <c r="P711" s="32"/>
      <c r="Q711" s="32"/>
      <c r="R711" s="32"/>
      <c r="S711" s="32"/>
      <c r="T711" s="32"/>
    </row>
    <row r="712" spans="16:20">
      <c r="P712" s="32"/>
      <c r="Q712" s="32"/>
      <c r="R712" s="32"/>
      <c r="S712" s="32"/>
      <c r="T712" s="32"/>
    </row>
    <row r="713" spans="16:20">
      <c r="P713" s="32"/>
      <c r="Q713" s="32"/>
      <c r="R713" s="32"/>
      <c r="S713" s="32"/>
      <c r="T713" s="32"/>
    </row>
    <row r="714" spans="16:20">
      <c r="P714" s="32"/>
      <c r="Q714" s="32"/>
      <c r="R714" s="32"/>
      <c r="S714" s="32"/>
      <c r="T714" s="32"/>
    </row>
    <row r="715" spans="16:20">
      <c r="P715" s="32"/>
      <c r="Q715" s="32"/>
      <c r="R715" s="32"/>
      <c r="S715" s="32"/>
      <c r="T715" s="32"/>
    </row>
    <row r="716" spans="16:20">
      <c r="P716" s="32"/>
      <c r="Q716" s="32"/>
      <c r="R716" s="32"/>
      <c r="S716" s="32"/>
      <c r="T716" s="32"/>
    </row>
    <row r="717" spans="16:20">
      <c r="P717" s="32"/>
      <c r="Q717" s="32"/>
      <c r="R717" s="32"/>
      <c r="S717" s="32"/>
      <c r="T717" s="32"/>
    </row>
    <row r="718" spans="16:20">
      <c r="P718" s="32"/>
      <c r="Q718" s="32"/>
      <c r="R718" s="32"/>
      <c r="S718" s="32"/>
      <c r="T718" s="32"/>
    </row>
    <row r="719" spans="16:20">
      <c r="P719" s="32"/>
      <c r="Q719" s="32"/>
      <c r="R719" s="32"/>
      <c r="S719" s="32"/>
      <c r="T719" s="32"/>
    </row>
    <row r="720" spans="16:20">
      <c r="P720" s="32"/>
      <c r="Q720" s="32"/>
      <c r="R720" s="32"/>
      <c r="S720" s="32"/>
      <c r="T720" s="32"/>
    </row>
    <row r="721" spans="16:20">
      <c r="P721" s="32"/>
      <c r="Q721" s="32"/>
      <c r="R721" s="32"/>
      <c r="S721" s="32"/>
      <c r="T721" s="32"/>
    </row>
    <row r="722" spans="16:20">
      <c r="P722" s="32"/>
      <c r="Q722" s="32"/>
      <c r="R722" s="32"/>
      <c r="S722" s="32"/>
      <c r="T722" s="32"/>
    </row>
    <row r="723" spans="16:20">
      <c r="P723" s="32"/>
      <c r="Q723" s="32"/>
      <c r="R723" s="32"/>
      <c r="S723" s="32"/>
      <c r="T723" s="32"/>
    </row>
    <row r="724" spans="16:20">
      <c r="P724" s="32"/>
      <c r="Q724" s="32"/>
      <c r="R724" s="32"/>
      <c r="S724" s="32"/>
      <c r="T724" s="32"/>
    </row>
    <row r="725" spans="16:20">
      <c r="P725" s="32"/>
      <c r="Q725" s="32"/>
      <c r="R725" s="32"/>
      <c r="S725" s="32"/>
      <c r="T725" s="32"/>
    </row>
    <row r="726" spans="16:20">
      <c r="P726" s="32"/>
      <c r="Q726" s="32"/>
      <c r="R726" s="32"/>
      <c r="S726" s="32"/>
      <c r="T726" s="32"/>
    </row>
    <row r="727" spans="16:20">
      <c r="P727" s="32"/>
      <c r="Q727" s="32"/>
      <c r="R727" s="32"/>
      <c r="S727" s="32"/>
      <c r="T727" s="32"/>
    </row>
    <row r="728" spans="16:20">
      <c r="P728" s="32"/>
      <c r="Q728" s="32"/>
      <c r="R728" s="32"/>
      <c r="S728" s="32"/>
      <c r="T728" s="32"/>
    </row>
    <row r="729" spans="16:20">
      <c r="P729" s="32"/>
      <c r="Q729" s="32"/>
      <c r="R729" s="32"/>
      <c r="S729" s="32"/>
      <c r="T729" s="32"/>
    </row>
    <row r="730" spans="16:20">
      <c r="P730" s="32"/>
      <c r="Q730" s="32"/>
      <c r="R730" s="32"/>
      <c r="S730" s="32"/>
      <c r="T730" s="32"/>
    </row>
    <row r="731" spans="16:20">
      <c r="P731" s="32"/>
      <c r="Q731" s="32"/>
      <c r="R731" s="32"/>
      <c r="S731" s="32"/>
      <c r="T731" s="32"/>
    </row>
    <row r="732" spans="16:20">
      <c r="P732" s="32"/>
      <c r="Q732" s="32"/>
      <c r="R732" s="32"/>
      <c r="S732" s="32"/>
      <c r="T732" s="32"/>
    </row>
    <row r="733" spans="16:20">
      <c r="P733" s="32"/>
      <c r="Q733" s="32"/>
      <c r="R733" s="32"/>
      <c r="S733" s="32"/>
      <c r="T733" s="32"/>
    </row>
    <row r="734" spans="16:20">
      <c r="P734" s="32"/>
      <c r="Q734" s="32"/>
      <c r="R734" s="32"/>
      <c r="S734" s="32"/>
      <c r="T734" s="32"/>
    </row>
    <row r="735" spans="16:20">
      <c r="P735" s="32"/>
      <c r="Q735" s="32"/>
      <c r="R735" s="32"/>
      <c r="S735" s="32"/>
      <c r="T735" s="32"/>
    </row>
    <row r="736" spans="16:20">
      <c r="P736" s="32"/>
      <c r="Q736" s="32"/>
      <c r="R736" s="32"/>
      <c r="S736" s="32"/>
      <c r="T736" s="32"/>
    </row>
    <row r="737" spans="16:20">
      <c r="P737" s="32"/>
      <c r="Q737" s="32"/>
      <c r="R737" s="32"/>
      <c r="S737" s="32"/>
      <c r="T737" s="32"/>
    </row>
    <row r="738" spans="16:20">
      <c r="P738" s="32"/>
      <c r="Q738" s="32"/>
      <c r="R738" s="32"/>
      <c r="S738" s="32"/>
      <c r="T738" s="32"/>
    </row>
    <row r="739" spans="16:20">
      <c r="P739" s="32"/>
      <c r="Q739" s="32"/>
      <c r="R739" s="32"/>
      <c r="S739" s="32"/>
      <c r="T739" s="32"/>
    </row>
    <row r="740" spans="16:20">
      <c r="P740" s="32"/>
      <c r="Q740" s="32"/>
      <c r="R740" s="32"/>
      <c r="S740" s="32"/>
      <c r="T740" s="32"/>
    </row>
    <row r="741" spans="16:20">
      <c r="P741" s="32"/>
      <c r="Q741" s="32"/>
      <c r="R741" s="32"/>
      <c r="S741" s="32"/>
      <c r="T741" s="32"/>
    </row>
    <row r="742" spans="16:20">
      <c r="P742" s="32"/>
      <c r="Q742" s="32"/>
      <c r="R742" s="32"/>
      <c r="S742" s="32"/>
      <c r="T742" s="32"/>
    </row>
    <row r="743" spans="16:20">
      <c r="P743" s="32"/>
      <c r="Q743" s="32"/>
      <c r="R743" s="32"/>
      <c r="S743" s="32"/>
      <c r="T743" s="32"/>
    </row>
    <row r="744" spans="16:20">
      <c r="P744" s="32"/>
      <c r="Q744" s="32"/>
      <c r="R744" s="32"/>
      <c r="S744" s="32"/>
      <c r="T744" s="32"/>
    </row>
    <row r="745" spans="16:20">
      <c r="P745" s="32"/>
      <c r="Q745" s="32"/>
      <c r="R745" s="32"/>
      <c r="S745" s="32"/>
      <c r="T745" s="32"/>
    </row>
    <row r="746" spans="16:20">
      <c r="P746" s="32"/>
      <c r="Q746" s="32"/>
      <c r="R746" s="32"/>
      <c r="S746" s="32"/>
      <c r="T746" s="32"/>
    </row>
    <row r="747" spans="16:20">
      <c r="P747" s="32"/>
      <c r="Q747" s="32"/>
      <c r="R747" s="32"/>
      <c r="S747" s="32"/>
      <c r="T747" s="32"/>
    </row>
    <row r="748" spans="16:20">
      <c r="P748" s="32"/>
      <c r="Q748" s="32"/>
      <c r="R748" s="32"/>
      <c r="S748" s="32"/>
      <c r="T748" s="32"/>
    </row>
    <row r="749" spans="16:20">
      <c r="P749" s="32"/>
      <c r="Q749" s="32"/>
      <c r="R749" s="32"/>
      <c r="S749" s="32"/>
      <c r="T749" s="32"/>
    </row>
    <row r="750" spans="16:20">
      <c r="P750" s="32"/>
      <c r="Q750" s="32"/>
      <c r="R750" s="32"/>
      <c r="S750" s="32"/>
      <c r="T750" s="32"/>
    </row>
    <row r="751" spans="16:20">
      <c r="P751" s="32"/>
      <c r="Q751" s="32"/>
      <c r="R751" s="32"/>
      <c r="S751" s="32"/>
      <c r="T751" s="32"/>
    </row>
    <row r="752" spans="16:20">
      <c r="P752" s="32"/>
      <c r="Q752" s="32"/>
      <c r="R752" s="32"/>
      <c r="S752" s="32"/>
      <c r="T752" s="32"/>
    </row>
    <row r="753" spans="16:20">
      <c r="P753" s="32"/>
      <c r="Q753" s="32"/>
      <c r="R753" s="32"/>
      <c r="S753" s="32"/>
      <c r="T753" s="32"/>
    </row>
    <row r="754" spans="16:20">
      <c r="P754" s="32"/>
      <c r="Q754" s="32"/>
      <c r="R754" s="32"/>
      <c r="S754" s="32"/>
      <c r="T754" s="32"/>
    </row>
    <row r="755" spans="16:20">
      <c r="P755" s="32"/>
      <c r="Q755" s="32"/>
      <c r="R755" s="32"/>
      <c r="S755" s="32"/>
      <c r="T755" s="32"/>
    </row>
    <row r="756" spans="16:20">
      <c r="P756" s="32"/>
      <c r="Q756" s="32"/>
      <c r="R756" s="32"/>
      <c r="S756" s="32"/>
      <c r="T756" s="32"/>
    </row>
    <row r="757" spans="16:20">
      <c r="P757" s="32"/>
      <c r="Q757" s="32"/>
      <c r="R757" s="32"/>
      <c r="S757" s="32"/>
      <c r="T757" s="32"/>
    </row>
    <row r="758" spans="16:20">
      <c r="P758" s="32"/>
      <c r="Q758" s="32"/>
      <c r="R758" s="32"/>
      <c r="S758" s="32"/>
      <c r="T758" s="32"/>
    </row>
    <row r="759" spans="16:20">
      <c r="P759" s="32"/>
      <c r="Q759" s="32"/>
      <c r="R759" s="32"/>
      <c r="S759" s="32"/>
      <c r="T759" s="32"/>
    </row>
    <row r="760" spans="16:20">
      <c r="P760" s="32"/>
      <c r="Q760" s="32"/>
      <c r="R760" s="32"/>
      <c r="S760" s="32"/>
      <c r="T760" s="32"/>
    </row>
    <row r="761" spans="16:20">
      <c r="P761" s="32"/>
      <c r="Q761" s="32"/>
      <c r="R761" s="32"/>
      <c r="S761" s="32"/>
      <c r="T761" s="32"/>
    </row>
    <row r="762" spans="16:20">
      <c r="P762" s="32"/>
      <c r="Q762" s="32"/>
      <c r="R762" s="32"/>
      <c r="S762" s="32"/>
      <c r="T762" s="32"/>
    </row>
    <row r="763" spans="16:20">
      <c r="P763" s="32"/>
      <c r="Q763" s="32"/>
      <c r="R763" s="32"/>
      <c r="S763" s="32"/>
      <c r="T763" s="32"/>
    </row>
    <row r="764" spans="16:20">
      <c r="P764" s="32"/>
      <c r="Q764" s="32"/>
      <c r="R764" s="32"/>
      <c r="S764" s="32"/>
      <c r="T764" s="32"/>
    </row>
    <row r="765" spans="16:20">
      <c r="P765" s="32"/>
      <c r="Q765" s="32"/>
      <c r="R765" s="32"/>
      <c r="S765" s="32"/>
      <c r="T765" s="32"/>
    </row>
    <row r="766" spans="16:20">
      <c r="P766" s="32"/>
      <c r="Q766" s="32"/>
      <c r="R766" s="32"/>
      <c r="S766" s="32"/>
      <c r="T766" s="32"/>
    </row>
    <row r="767" spans="16:20">
      <c r="P767" s="32"/>
      <c r="Q767" s="32"/>
      <c r="R767" s="32"/>
      <c r="S767" s="32"/>
      <c r="T767" s="32"/>
    </row>
    <row r="768" spans="16:20">
      <c r="P768" s="32"/>
      <c r="Q768" s="32"/>
      <c r="R768" s="32"/>
      <c r="S768" s="32"/>
      <c r="T768" s="32"/>
    </row>
    <row r="769" spans="16:20">
      <c r="P769" s="32"/>
      <c r="Q769" s="32"/>
      <c r="R769" s="32"/>
      <c r="S769" s="32"/>
      <c r="T769" s="32"/>
    </row>
    <row r="770" spans="16:20">
      <c r="P770" s="32"/>
      <c r="Q770" s="32"/>
      <c r="R770" s="32"/>
      <c r="S770" s="32"/>
      <c r="T770" s="32"/>
    </row>
    <row r="771" spans="16:20">
      <c r="P771" s="32"/>
      <c r="Q771" s="32"/>
      <c r="R771" s="32"/>
      <c r="S771" s="32"/>
      <c r="T771" s="32"/>
    </row>
    <row r="772" spans="16:20">
      <c r="P772" s="32"/>
      <c r="Q772" s="32"/>
      <c r="R772" s="32"/>
      <c r="S772" s="32"/>
      <c r="T772" s="32"/>
    </row>
    <row r="773" spans="16:20">
      <c r="P773" s="32"/>
      <c r="Q773" s="32"/>
      <c r="R773" s="32"/>
      <c r="S773" s="32"/>
      <c r="T773" s="32"/>
    </row>
    <row r="774" spans="16:20">
      <c r="P774" s="32"/>
      <c r="Q774" s="32"/>
      <c r="R774" s="32"/>
      <c r="S774" s="32"/>
      <c r="T774" s="32"/>
    </row>
    <row r="775" spans="16:20">
      <c r="P775" s="32"/>
      <c r="Q775" s="32"/>
      <c r="R775" s="32"/>
      <c r="S775" s="32"/>
      <c r="T775" s="32"/>
    </row>
    <row r="776" spans="16:20">
      <c r="P776" s="32"/>
      <c r="Q776" s="32"/>
      <c r="R776" s="32"/>
      <c r="S776" s="32"/>
      <c r="T776" s="32"/>
    </row>
    <row r="777" spans="16:20">
      <c r="P777" s="32"/>
      <c r="Q777" s="32"/>
      <c r="R777" s="32"/>
      <c r="S777" s="32"/>
      <c r="T777" s="32"/>
    </row>
    <row r="778" spans="16:20">
      <c r="P778" s="32"/>
      <c r="Q778" s="32"/>
      <c r="R778" s="32"/>
      <c r="S778" s="32"/>
      <c r="T778" s="32"/>
    </row>
    <row r="779" spans="16:20">
      <c r="P779" s="32"/>
      <c r="Q779" s="32"/>
      <c r="R779" s="32"/>
      <c r="S779" s="32"/>
      <c r="T779" s="32"/>
    </row>
    <row r="780" spans="16:20">
      <c r="P780" s="32"/>
      <c r="Q780" s="32"/>
      <c r="R780" s="32"/>
      <c r="S780" s="32"/>
      <c r="T780" s="32"/>
    </row>
    <row r="781" spans="16:20">
      <c r="P781" s="32"/>
      <c r="Q781" s="32"/>
      <c r="R781" s="32"/>
      <c r="S781" s="32"/>
      <c r="T781" s="32"/>
    </row>
    <row r="782" spans="16:20">
      <c r="P782" s="32"/>
      <c r="Q782" s="32"/>
      <c r="R782" s="32"/>
      <c r="S782" s="32"/>
      <c r="T782" s="32"/>
    </row>
    <row r="783" spans="16:20">
      <c r="P783" s="32"/>
      <c r="Q783" s="32"/>
      <c r="R783" s="32"/>
      <c r="S783" s="32"/>
      <c r="T783" s="32"/>
    </row>
    <row r="784" spans="16:20">
      <c r="P784" s="32"/>
      <c r="Q784" s="32"/>
      <c r="R784" s="32"/>
      <c r="S784" s="32"/>
      <c r="T784" s="32"/>
    </row>
    <row r="785" spans="16:20">
      <c r="P785" s="32"/>
      <c r="Q785" s="32"/>
      <c r="R785" s="32"/>
      <c r="S785" s="32"/>
      <c r="T785" s="32"/>
    </row>
    <row r="786" spans="16:20">
      <c r="P786" s="32"/>
      <c r="Q786" s="32"/>
      <c r="R786" s="32"/>
      <c r="S786" s="32"/>
      <c r="T786" s="32"/>
    </row>
    <row r="787" spans="16:20">
      <c r="P787" s="32"/>
      <c r="Q787" s="32"/>
      <c r="R787" s="32"/>
      <c r="S787" s="32"/>
      <c r="T787" s="32"/>
    </row>
    <row r="788" spans="16:20">
      <c r="P788" s="32"/>
      <c r="Q788" s="32"/>
      <c r="R788" s="32"/>
      <c r="S788" s="32"/>
      <c r="T788" s="32"/>
    </row>
    <row r="789" spans="16:20">
      <c r="P789" s="32"/>
      <c r="Q789" s="32"/>
      <c r="R789" s="32"/>
      <c r="S789" s="32"/>
      <c r="T789" s="32"/>
    </row>
    <row r="790" spans="16:20">
      <c r="P790" s="32"/>
      <c r="Q790" s="32"/>
      <c r="R790" s="32"/>
      <c r="S790" s="32"/>
      <c r="T790" s="32"/>
    </row>
    <row r="791" spans="16:20">
      <c r="P791" s="32"/>
      <c r="Q791" s="32"/>
      <c r="R791" s="32"/>
      <c r="S791" s="32"/>
      <c r="T791" s="32"/>
    </row>
    <row r="792" spans="16:20">
      <c r="P792" s="32"/>
      <c r="Q792" s="32"/>
      <c r="R792" s="32"/>
      <c r="S792" s="32"/>
      <c r="T792" s="32"/>
    </row>
    <row r="793" spans="16:20">
      <c r="P793" s="32"/>
      <c r="Q793" s="32"/>
      <c r="R793" s="32"/>
      <c r="S793" s="32"/>
      <c r="T793" s="32"/>
    </row>
    <row r="794" spans="16:20">
      <c r="P794" s="32"/>
      <c r="Q794" s="32"/>
      <c r="R794" s="32"/>
      <c r="S794" s="32"/>
      <c r="T794" s="32"/>
    </row>
    <row r="795" spans="16:20">
      <c r="P795" s="32"/>
      <c r="Q795" s="32"/>
      <c r="R795" s="32"/>
      <c r="S795" s="32"/>
      <c r="T795" s="32"/>
    </row>
    <row r="796" spans="16:20">
      <c r="P796" s="32"/>
      <c r="Q796" s="32"/>
      <c r="R796" s="32"/>
      <c r="S796" s="32"/>
      <c r="T796" s="32"/>
    </row>
    <row r="797" spans="16:20">
      <c r="P797" s="32"/>
      <c r="Q797" s="32"/>
      <c r="R797" s="32"/>
      <c r="S797" s="32"/>
      <c r="T797" s="32"/>
    </row>
    <row r="798" spans="16:20">
      <c r="P798" s="32"/>
      <c r="Q798" s="32"/>
      <c r="R798" s="32"/>
      <c r="S798" s="32"/>
      <c r="T798" s="32"/>
    </row>
    <row r="799" spans="16:20">
      <c r="P799" s="32"/>
      <c r="Q799" s="32"/>
      <c r="R799" s="32"/>
      <c r="S799" s="32"/>
      <c r="T799" s="32"/>
    </row>
    <row r="800" spans="16:20">
      <c r="P800" s="32"/>
      <c r="Q800" s="32"/>
      <c r="R800" s="32"/>
      <c r="S800" s="32"/>
      <c r="T800" s="32"/>
    </row>
    <row r="801" spans="16:20">
      <c r="P801" s="32"/>
      <c r="Q801" s="32"/>
      <c r="R801" s="32"/>
      <c r="S801" s="32"/>
      <c r="T801" s="32"/>
    </row>
    <row r="802" spans="16:20">
      <c r="P802" s="32"/>
      <c r="Q802" s="32"/>
      <c r="R802" s="32"/>
      <c r="S802" s="32"/>
      <c r="T802" s="32"/>
    </row>
    <row r="803" spans="16:20">
      <c r="P803" s="32"/>
      <c r="Q803" s="32"/>
      <c r="R803" s="32"/>
      <c r="S803" s="32"/>
      <c r="T803" s="32"/>
    </row>
    <row r="804" spans="16:20">
      <c r="P804" s="32"/>
      <c r="Q804" s="32"/>
      <c r="R804" s="32"/>
      <c r="S804" s="32"/>
      <c r="T804" s="32"/>
    </row>
    <row r="805" spans="16:20">
      <c r="P805" s="32"/>
      <c r="Q805" s="32"/>
      <c r="R805" s="32"/>
      <c r="S805" s="32"/>
      <c r="T805" s="32"/>
    </row>
    <row r="806" spans="16:20">
      <c r="P806" s="32"/>
      <c r="Q806" s="32"/>
      <c r="R806" s="32"/>
      <c r="S806" s="32"/>
      <c r="T806" s="32"/>
    </row>
    <row r="807" spans="16:20">
      <c r="P807" s="32"/>
      <c r="Q807" s="32"/>
      <c r="R807" s="32"/>
      <c r="S807" s="32"/>
      <c r="T807" s="32"/>
    </row>
    <row r="808" spans="16:20">
      <c r="P808" s="32"/>
      <c r="Q808" s="32"/>
      <c r="R808" s="32"/>
      <c r="S808" s="32"/>
      <c r="T808" s="32"/>
    </row>
    <row r="809" spans="16:20">
      <c r="P809" s="32"/>
      <c r="Q809" s="32"/>
      <c r="R809" s="32"/>
      <c r="S809" s="32"/>
      <c r="T809" s="32"/>
    </row>
    <row r="810" spans="16:20">
      <c r="P810" s="32"/>
      <c r="Q810" s="32"/>
      <c r="R810" s="32"/>
      <c r="S810" s="32"/>
      <c r="T810" s="32"/>
    </row>
    <row r="811" spans="16:20">
      <c r="P811" s="32"/>
      <c r="Q811" s="32"/>
      <c r="R811" s="32"/>
      <c r="S811" s="32"/>
      <c r="T811" s="32"/>
    </row>
    <row r="812" spans="16:20">
      <c r="P812" s="32"/>
      <c r="Q812" s="32"/>
      <c r="R812" s="32"/>
      <c r="S812" s="32"/>
      <c r="T812" s="32"/>
    </row>
    <row r="813" spans="16:20">
      <c r="P813" s="32"/>
      <c r="Q813" s="32"/>
      <c r="R813" s="32"/>
      <c r="S813" s="32"/>
      <c r="T813" s="32"/>
    </row>
    <row r="814" spans="16:20">
      <c r="P814" s="32"/>
      <c r="Q814" s="32"/>
      <c r="R814" s="32"/>
      <c r="S814" s="32"/>
      <c r="T814" s="32"/>
    </row>
    <row r="815" spans="16:20">
      <c r="P815" s="32"/>
      <c r="Q815" s="32"/>
      <c r="R815" s="32"/>
      <c r="S815" s="32"/>
      <c r="T815" s="32"/>
    </row>
    <row r="816" spans="16:20">
      <c r="P816" s="32"/>
      <c r="Q816" s="32"/>
      <c r="R816" s="32"/>
      <c r="S816" s="32"/>
      <c r="T816" s="32"/>
    </row>
    <row r="817" spans="16:20">
      <c r="P817" s="32"/>
      <c r="Q817" s="32"/>
      <c r="R817" s="32"/>
      <c r="S817" s="32"/>
      <c r="T817" s="32"/>
    </row>
    <row r="818" spans="16:20">
      <c r="P818" s="32"/>
      <c r="Q818" s="32"/>
      <c r="R818" s="32"/>
      <c r="S818" s="32"/>
      <c r="T818" s="32"/>
    </row>
    <row r="819" spans="16:20">
      <c r="P819" s="32"/>
      <c r="Q819" s="32"/>
      <c r="R819" s="32"/>
      <c r="S819" s="32"/>
      <c r="T819" s="32"/>
    </row>
    <row r="820" spans="16:20">
      <c r="P820" s="32"/>
      <c r="Q820" s="32"/>
      <c r="R820" s="32"/>
      <c r="S820" s="32"/>
      <c r="T820" s="32"/>
    </row>
    <row r="821" spans="16:20">
      <c r="P821" s="32"/>
      <c r="Q821" s="32"/>
      <c r="R821" s="32"/>
      <c r="S821" s="32"/>
      <c r="T821" s="32"/>
    </row>
    <row r="822" spans="16:20">
      <c r="P822" s="32"/>
      <c r="Q822" s="32"/>
      <c r="R822" s="32"/>
      <c r="S822" s="32"/>
      <c r="T822" s="32"/>
    </row>
    <row r="823" spans="16:20">
      <c r="P823" s="32"/>
      <c r="Q823" s="32"/>
      <c r="R823" s="32"/>
      <c r="S823" s="32"/>
      <c r="T823" s="32"/>
    </row>
    <row r="824" spans="16:20">
      <c r="P824" s="32"/>
      <c r="Q824" s="32"/>
      <c r="R824" s="32"/>
      <c r="S824" s="32"/>
      <c r="T824" s="32"/>
    </row>
    <row r="825" spans="16:20">
      <c r="P825" s="32"/>
      <c r="Q825" s="32"/>
      <c r="R825" s="32"/>
      <c r="S825" s="32"/>
      <c r="T825" s="32"/>
    </row>
    <row r="826" spans="16:20">
      <c r="P826" s="32"/>
      <c r="Q826" s="32"/>
      <c r="R826" s="32"/>
      <c r="S826" s="32"/>
      <c r="T826" s="32"/>
    </row>
    <row r="827" spans="16:20">
      <c r="P827" s="32"/>
      <c r="Q827" s="32"/>
      <c r="R827" s="32"/>
      <c r="S827" s="32"/>
      <c r="T827" s="32"/>
    </row>
    <row r="828" spans="16:20">
      <c r="P828" s="32"/>
      <c r="Q828" s="32"/>
      <c r="R828" s="32"/>
      <c r="S828" s="32"/>
      <c r="T828" s="32"/>
    </row>
    <row r="829" spans="16:20">
      <c r="P829" s="32"/>
      <c r="Q829" s="32"/>
      <c r="R829" s="32"/>
      <c r="S829" s="32"/>
      <c r="T829" s="32"/>
    </row>
    <row r="830" spans="16:20">
      <c r="P830" s="32"/>
      <c r="Q830" s="32"/>
      <c r="R830" s="32"/>
      <c r="S830" s="32"/>
      <c r="T830" s="32"/>
    </row>
    <row r="831" spans="16:20">
      <c r="P831" s="32"/>
      <c r="Q831" s="32"/>
      <c r="R831" s="32"/>
      <c r="S831" s="32"/>
      <c r="T831" s="32"/>
    </row>
    <row r="832" spans="16:20">
      <c r="P832" s="32"/>
      <c r="Q832" s="32"/>
      <c r="R832" s="32"/>
      <c r="S832" s="32"/>
      <c r="T832" s="32"/>
    </row>
    <row r="833" spans="16:20">
      <c r="P833" s="32"/>
      <c r="Q833" s="32"/>
      <c r="R833" s="32"/>
      <c r="S833" s="32"/>
      <c r="T833" s="32"/>
    </row>
    <row r="834" spans="16:20">
      <c r="P834" s="32"/>
      <c r="Q834" s="32"/>
      <c r="R834" s="32"/>
      <c r="S834" s="32"/>
      <c r="T834" s="32"/>
    </row>
    <row r="835" spans="16:20">
      <c r="P835" s="32"/>
      <c r="Q835" s="32"/>
      <c r="R835" s="32"/>
      <c r="S835" s="32"/>
      <c r="T835" s="32"/>
    </row>
    <row r="836" spans="16:20">
      <c r="P836" s="32"/>
      <c r="Q836" s="32"/>
      <c r="R836" s="32"/>
      <c r="S836" s="32"/>
      <c r="T836" s="32"/>
    </row>
    <row r="837" spans="16:20">
      <c r="P837" s="32"/>
      <c r="Q837" s="32"/>
      <c r="R837" s="32"/>
      <c r="S837" s="32"/>
      <c r="T837" s="32"/>
    </row>
    <row r="838" spans="16:20">
      <c r="P838" s="32"/>
      <c r="Q838" s="32"/>
      <c r="R838" s="32"/>
      <c r="S838" s="32"/>
      <c r="T838" s="32"/>
    </row>
    <row r="839" spans="16:20">
      <c r="P839" s="32"/>
      <c r="Q839" s="32"/>
      <c r="R839" s="32"/>
      <c r="S839" s="32"/>
      <c r="T839" s="32"/>
    </row>
    <row r="840" spans="16:20">
      <c r="P840" s="32"/>
      <c r="Q840" s="32"/>
      <c r="R840" s="32"/>
      <c r="S840" s="32"/>
      <c r="T840" s="32"/>
    </row>
    <row r="841" spans="16:20">
      <c r="P841" s="32"/>
      <c r="Q841" s="32"/>
      <c r="R841" s="32"/>
      <c r="S841" s="32"/>
      <c r="T841" s="32"/>
    </row>
    <row r="842" spans="16:20">
      <c r="P842" s="32"/>
      <c r="Q842" s="32"/>
      <c r="R842" s="32"/>
      <c r="S842" s="32"/>
      <c r="T842" s="32"/>
    </row>
    <row r="843" spans="16:20">
      <c r="P843" s="32"/>
      <c r="Q843" s="32"/>
      <c r="R843" s="32"/>
      <c r="S843" s="32"/>
      <c r="T843" s="32"/>
    </row>
    <row r="844" spans="16:20">
      <c r="P844" s="32"/>
      <c r="Q844" s="32"/>
      <c r="R844" s="32"/>
      <c r="S844" s="32"/>
      <c r="T844" s="32"/>
    </row>
    <row r="845" spans="16:20">
      <c r="P845" s="32"/>
      <c r="Q845" s="32"/>
      <c r="R845" s="32"/>
      <c r="S845" s="32"/>
      <c r="T845" s="32"/>
    </row>
    <row r="846" spans="16:20">
      <c r="P846" s="32"/>
      <c r="Q846" s="32"/>
      <c r="R846" s="32"/>
      <c r="S846" s="32"/>
      <c r="T846" s="32"/>
    </row>
    <row r="847" spans="16:20">
      <c r="P847" s="32"/>
      <c r="Q847" s="32"/>
      <c r="R847" s="32"/>
      <c r="S847" s="32"/>
      <c r="T847" s="32"/>
    </row>
    <row r="848" spans="16:20">
      <c r="P848" s="32"/>
      <c r="Q848" s="32"/>
      <c r="R848" s="32"/>
      <c r="S848" s="32"/>
      <c r="T848" s="32"/>
    </row>
    <row r="849" spans="16:20">
      <c r="P849" s="32"/>
      <c r="Q849" s="32"/>
      <c r="R849" s="32"/>
      <c r="S849" s="32"/>
      <c r="T849" s="32"/>
    </row>
    <row r="850" spans="16:20">
      <c r="P850" s="32"/>
      <c r="Q850" s="32"/>
      <c r="R850" s="32"/>
      <c r="S850" s="32"/>
      <c r="T850" s="32"/>
    </row>
    <row r="851" spans="16:20">
      <c r="P851" s="32"/>
      <c r="Q851" s="32"/>
      <c r="R851" s="32"/>
      <c r="S851" s="32"/>
      <c r="T851" s="32"/>
    </row>
    <row r="852" spans="16:20">
      <c r="P852" s="32"/>
      <c r="Q852" s="32"/>
      <c r="R852" s="32"/>
      <c r="S852" s="32"/>
      <c r="T852" s="32"/>
    </row>
    <row r="853" spans="16:20">
      <c r="P853" s="32"/>
      <c r="Q853" s="32"/>
      <c r="R853" s="32"/>
      <c r="S853" s="32"/>
      <c r="T853" s="32"/>
    </row>
    <row r="854" spans="16:20">
      <c r="P854" s="32"/>
      <c r="Q854" s="32"/>
      <c r="R854" s="32"/>
      <c r="S854" s="32"/>
      <c r="T854" s="32"/>
    </row>
    <row r="855" spans="16:20">
      <c r="P855" s="32"/>
      <c r="Q855" s="32"/>
      <c r="R855" s="32"/>
      <c r="S855" s="32"/>
      <c r="T855" s="32"/>
    </row>
    <row r="856" spans="16:20">
      <c r="P856" s="32"/>
      <c r="Q856" s="32"/>
      <c r="R856" s="32"/>
      <c r="S856" s="32"/>
      <c r="T856" s="32"/>
    </row>
    <row r="857" spans="16:20">
      <c r="P857" s="32"/>
      <c r="Q857" s="32"/>
      <c r="R857" s="32"/>
      <c r="S857" s="32"/>
      <c r="T857" s="32"/>
    </row>
    <row r="858" spans="16:20">
      <c r="P858" s="32"/>
      <c r="Q858" s="32"/>
      <c r="R858" s="32"/>
      <c r="S858" s="32"/>
      <c r="T858" s="32"/>
    </row>
    <row r="859" spans="16:20">
      <c r="P859" s="32"/>
      <c r="Q859" s="32"/>
      <c r="R859" s="32"/>
      <c r="S859" s="32"/>
      <c r="T859" s="32"/>
    </row>
    <row r="860" spans="16:20">
      <c r="P860" s="32"/>
      <c r="Q860" s="32"/>
      <c r="R860" s="32"/>
      <c r="S860" s="32"/>
      <c r="T860" s="32"/>
    </row>
    <row r="861" spans="16:20">
      <c r="P861" s="32"/>
      <c r="Q861" s="32"/>
      <c r="R861" s="32"/>
      <c r="S861" s="32"/>
      <c r="T861" s="32"/>
    </row>
    <row r="862" spans="16:20">
      <c r="P862" s="32"/>
      <c r="Q862" s="32"/>
      <c r="R862" s="32"/>
      <c r="S862" s="32"/>
      <c r="T862" s="32"/>
    </row>
    <row r="863" spans="16:20">
      <c r="P863" s="32"/>
      <c r="Q863" s="32"/>
      <c r="R863" s="32"/>
      <c r="S863" s="32"/>
      <c r="T863" s="32"/>
    </row>
    <row r="864" spans="16:20">
      <c r="P864" s="32"/>
      <c r="Q864" s="32"/>
      <c r="R864" s="32"/>
      <c r="S864" s="32"/>
      <c r="T864" s="32"/>
    </row>
    <row r="865" spans="16:20">
      <c r="P865" s="32"/>
      <c r="Q865" s="32"/>
      <c r="R865" s="32"/>
      <c r="S865" s="32"/>
      <c r="T865" s="32"/>
    </row>
    <row r="866" spans="16:20">
      <c r="P866" s="32"/>
      <c r="Q866" s="32"/>
      <c r="R866" s="32"/>
      <c r="S866" s="32"/>
      <c r="T866" s="32"/>
    </row>
    <row r="867" spans="16:20">
      <c r="P867" s="32"/>
      <c r="Q867" s="32"/>
      <c r="R867" s="32"/>
      <c r="S867" s="32"/>
      <c r="T867" s="32"/>
    </row>
    <row r="868" spans="16:20">
      <c r="P868" s="32"/>
      <c r="Q868" s="32"/>
      <c r="R868" s="32"/>
      <c r="S868" s="32"/>
      <c r="T868" s="32"/>
    </row>
    <row r="869" spans="16:20">
      <c r="P869" s="32"/>
      <c r="Q869" s="32"/>
      <c r="R869" s="32"/>
      <c r="S869" s="32"/>
      <c r="T869" s="32"/>
    </row>
    <row r="870" spans="16:20">
      <c r="P870" s="32"/>
      <c r="Q870" s="32"/>
      <c r="R870" s="32"/>
      <c r="S870" s="32"/>
      <c r="T870" s="32"/>
    </row>
    <row r="871" spans="16:20">
      <c r="P871" s="32"/>
      <c r="Q871" s="32"/>
      <c r="R871" s="32"/>
      <c r="S871" s="32"/>
      <c r="T871" s="32"/>
    </row>
    <row r="872" spans="16:20">
      <c r="P872" s="32"/>
      <c r="Q872" s="32"/>
      <c r="R872" s="32"/>
      <c r="S872" s="32"/>
      <c r="T872" s="32"/>
    </row>
    <row r="873" spans="16:20">
      <c r="P873" s="32"/>
      <c r="Q873" s="32"/>
      <c r="R873" s="32"/>
      <c r="S873" s="32"/>
      <c r="T873" s="32"/>
    </row>
    <row r="874" spans="16:20">
      <c r="P874" s="32"/>
      <c r="Q874" s="32"/>
      <c r="R874" s="32"/>
      <c r="S874" s="32"/>
      <c r="T874" s="32"/>
    </row>
    <row r="875" spans="16:20">
      <c r="P875" s="32"/>
      <c r="Q875" s="32"/>
      <c r="R875" s="32"/>
      <c r="S875" s="32"/>
      <c r="T875" s="32"/>
    </row>
    <row r="876" spans="16:20">
      <c r="P876" s="32"/>
      <c r="Q876" s="32"/>
      <c r="R876" s="32"/>
      <c r="S876" s="32"/>
      <c r="T876" s="32"/>
    </row>
    <row r="877" spans="16:20">
      <c r="P877" s="32"/>
      <c r="Q877" s="32"/>
      <c r="R877" s="32"/>
      <c r="S877" s="32"/>
      <c r="T877" s="32"/>
    </row>
    <row r="878" spans="16:20">
      <c r="P878" s="32"/>
      <c r="Q878" s="32"/>
      <c r="R878" s="32"/>
      <c r="S878" s="32"/>
      <c r="T878" s="32"/>
    </row>
    <row r="879" spans="16:20">
      <c r="P879" s="32"/>
      <c r="Q879" s="32"/>
      <c r="R879" s="32"/>
      <c r="S879" s="32"/>
      <c r="T879" s="32"/>
    </row>
    <row r="880" spans="16:20">
      <c r="P880" s="32"/>
      <c r="Q880" s="32"/>
      <c r="R880" s="32"/>
      <c r="S880" s="32"/>
      <c r="T880" s="32"/>
    </row>
    <row r="881" spans="16:20">
      <c r="P881" s="32"/>
      <c r="Q881" s="32"/>
      <c r="R881" s="32"/>
      <c r="S881" s="32"/>
      <c r="T881" s="32"/>
    </row>
    <row r="882" spans="16:20">
      <c r="P882" s="32"/>
      <c r="Q882" s="32"/>
      <c r="R882" s="32"/>
      <c r="S882" s="32"/>
      <c r="T882" s="32"/>
    </row>
    <row r="883" spans="16:20">
      <c r="P883" s="32"/>
      <c r="Q883" s="32"/>
      <c r="R883" s="32"/>
      <c r="S883" s="32"/>
      <c r="T883" s="32"/>
    </row>
    <row r="884" spans="16:20">
      <c r="P884" s="32"/>
      <c r="Q884" s="32"/>
      <c r="R884" s="32"/>
      <c r="S884" s="32"/>
      <c r="T884" s="32"/>
    </row>
    <row r="885" spans="16:20">
      <c r="P885" s="32"/>
      <c r="Q885" s="32"/>
      <c r="R885" s="32"/>
      <c r="S885" s="32"/>
      <c r="T885" s="32"/>
    </row>
    <row r="886" spans="16:20">
      <c r="P886" s="32"/>
      <c r="Q886" s="32"/>
      <c r="R886" s="32"/>
      <c r="S886" s="32"/>
      <c r="T886" s="32"/>
    </row>
    <row r="887" spans="16:20">
      <c r="P887" s="32"/>
      <c r="Q887" s="32"/>
      <c r="R887" s="32"/>
      <c r="S887" s="32"/>
      <c r="T887" s="32"/>
    </row>
    <row r="888" spans="16:20">
      <c r="P888" s="32"/>
      <c r="Q888" s="32"/>
      <c r="R888" s="32"/>
      <c r="S888" s="32"/>
      <c r="T888" s="32"/>
    </row>
    <row r="889" spans="16:20">
      <c r="P889" s="32"/>
      <c r="Q889" s="32"/>
      <c r="R889" s="32"/>
      <c r="S889" s="32"/>
      <c r="T889" s="32"/>
    </row>
    <row r="890" spans="16:20">
      <c r="P890" s="32"/>
      <c r="Q890" s="32"/>
      <c r="R890" s="32"/>
      <c r="S890" s="32"/>
      <c r="T890" s="32"/>
    </row>
    <row r="891" spans="16:20">
      <c r="P891" s="32"/>
      <c r="Q891" s="32"/>
      <c r="R891" s="32"/>
      <c r="S891" s="32"/>
      <c r="T891" s="32"/>
    </row>
    <row r="892" spans="16:20">
      <c r="P892" s="32"/>
      <c r="Q892" s="32"/>
      <c r="R892" s="32"/>
      <c r="S892" s="32"/>
      <c r="T892" s="32"/>
    </row>
    <row r="893" spans="16:20">
      <c r="P893" s="32"/>
      <c r="Q893" s="32"/>
      <c r="R893" s="32"/>
      <c r="S893" s="32"/>
      <c r="T893" s="32"/>
    </row>
    <row r="894" spans="16:20">
      <c r="P894" s="32"/>
      <c r="Q894" s="32"/>
      <c r="R894" s="32"/>
      <c r="S894" s="32"/>
      <c r="T894" s="32"/>
    </row>
    <row r="895" spans="16:20">
      <c r="P895" s="32"/>
      <c r="Q895" s="32"/>
      <c r="R895" s="32"/>
      <c r="S895" s="32"/>
      <c r="T895" s="32"/>
    </row>
    <row r="896" spans="16:20">
      <c r="P896" s="32"/>
      <c r="Q896" s="32"/>
      <c r="R896" s="32"/>
      <c r="S896" s="32"/>
      <c r="T896" s="32"/>
    </row>
    <row r="897" spans="16:20">
      <c r="P897" s="32"/>
      <c r="Q897" s="32"/>
      <c r="R897" s="32"/>
      <c r="S897" s="32"/>
      <c r="T897" s="32"/>
    </row>
    <row r="898" spans="16:20">
      <c r="P898" s="32"/>
      <c r="Q898" s="32"/>
      <c r="R898" s="32"/>
      <c r="S898" s="32"/>
      <c r="T898" s="32"/>
    </row>
    <row r="899" spans="16:20">
      <c r="P899" s="32"/>
      <c r="Q899" s="32"/>
      <c r="R899" s="32"/>
      <c r="S899" s="32"/>
      <c r="T899" s="32"/>
    </row>
    <row r="900" spans="16:20">
      <c r="P900" s="32"/>
      <c r="Q900" s="32"/>
      <c r="R900" s="32"/>
      <c r="S900" s="32"/>
      <c r="T900" s="32"/>
    </row>
    <row r="901" spans="16:20">
      <c r="P901" s="32"/>
      <c r="Q901" s="32"/>
      <c r="R901" s="32"/>
      <c r="S901" s="32"/>
      <c r="T901" s="32"/>
    </row>
    <row r="902" spans="16:20">
      <c r="P902" s="32"/>
      <c r="Q902" s="32"/>
      <c r="R902" s="32"/>
      <c r="S902" s="32"/>
      <c r="T902" s="32"/>
    </row>
    <row r="903" spans="16:20">
      <c r="P903" s="32"/>
      <c r="Q903" s="32"/>
      <c r="R903" s="32"/>
      <c r="S903" s="32"/>
      <c r="T903" s="32"/>
    </row>
    <row r="904" spans="16:20">
      <c r="P904" s="32"/>
      <c r="Q904" s="32"/>
      <c r="R904" s="32"/>
      <c r="S904" s="32"/>
      <c r="T904" s="32"/>
    </row>
    <row r="905" spans="16:20">
      <c r="P905" s="32"/>
      <c r="Q905" s="32"/>
      <c r="R905" s="32"/>
      <c r="S905" s="32"/>
      <c r="T905" s="32"/>
    </row>
    <row r="906" spans="16:20">
      <c r="P906" s="32"/>
      <c r="Q906" s="32"/>
      <c r="R906" s="32"/>
      <c r="S906" s="32"/>
      <c r="T906" s="32"/>
    </row>
    <row r="907" spans="16:20">
      <c r="P907" s="32"/>
      <c r="Q907" s="32"/>
      <c r="R907" s="32"/>
      <c r="S907" s="32"/>
      <c r="T907" s="32"/>
    </row>
    <row r="908" spans="16:20">
      <c r="P908" s="32"/>
      <c r="Q908" s="32"/>
      <c r="R908" s="32"/>
      <c r="S908" s="32"/>
      <c r="T908" s="32"/>
    </row>
    <row r="909" spans="16:20">
      <c r="P909" s="32"/>
      <c r="Q909" s="32"/>
      <c r="R909" s="32"/>
      <c r="S909" s="32"/>
      <c r="T909" s="32"/>
    </row>
    <row r="910" spans="16:20">
      <c r="P910" s="32"/>
      <c r="Q910" s="32"/>
      <c r="R910" s="32"/>
      <c r="S910" s="32"/>
      <c r="T910" s="32"/>
    </row>
    <row r="911" spans="16:20">
      <c r="P911" s="32"/>
      <c r="Q911" s="32"/>
      <c r="R911" s="32"/>
      <c r="S911" s="32"/>
      <c r="T911" s="32"/>
    </row>
    <row r="912" spans="16:20">
      <c r="P912" s="32"/>
      <c r="Q912" s="32"/>
      <c r="R912" s="32"/>
      <c r="S912" s="32"/>
      <c r="T912" s="32"/>
    </row>
    <row r="913" spans="16:20">
      <c r="P913" s="32"/>
      <c r="Q913" s="32"/>
      <c r="R913" s="32"/>
      <c r="S913" s="32"/>
      <c r="T913" s="32"/>
    </row>
    <row r="914" spans="16:20">
      <c r="P914" s="32"/>
      <c r="Q914" s="32"/>
      <c r="R914" s="32"/>
      <c r="S914" s="32"/>
      <c r="T914" s="32"/>
    </row>
    <row r="915" spans="16:20">
      <c r="P915" s="32"/>
      <c r="Q915" s="32"/>
      <c r="R915" s="32"/>
      <c r="S915" s="32"/>
      <c r="T915" s="32"/>
    </row>
    <row r="916" spans="16:20">
      <c r="P916" s="32"/>
      <c r="Q916" s="32"/>
      <c r="R916" s="32"/>
      <c r="S916" s="32"/>
      <c r="T916" s="32"/>
    </row>
    <row r="917" spans="16:20">
      <c r="P917" s="32"/>
      <c r="Q917" s="32"/>
      <c r="R917" s="32"/>
      <c r="S917" s="32"/>
      <c r="T917" s="32"/>
    </row>
    <row r="918" spans="16:20">
      <c r="P918" s="32"/>
      <c r="Q918" s="32"/>
      <c r="R918" s="32"/>
      <c r="S918" s="32"/>
      <c r="T918" s="32"/>
    </row>
    <row r="919" spans="16:20">
      <c r="P919" s="32"/>
      <c r="Q919" s="32"/>
      <c r="R919" s="32"/>
      <c r="S919" s="32"/>
      <c r="T919" s="32"/>
    </row>
    <row r="920" spans="16:20">
      <c r="P920" s="32"/>
      <c r="Q920" s="32"/>
      <c r="R920" s="32"/>
      <c r="S920" s="32"/>
      <c r="T920" s="32"/>
    </row>
    <row r="921" spans="16:20">
      <c r="P921" s="32"/>
      <c r="Q921" s="32"/>
      <c r="R921" s="32"/>
      <c r="S921" s="32"/>
      <c r="T921" s="32"/>
    </row>
    <row r="922" spans="16:20">
      <c r="P922" s="32"/>
      <c r="Q922" s="32"/>
      <c r="R922" s="32"/>
      <c r="S922" s="32"/>
      <c r="T922" s="32"/>
    </row>
    <row r="923" spans="16:20">
      <c r="P923" s="32"/>
      <c r="Q923" s="32"/>
      <c r="R923" s="32"/>
      <c r="S923" s="32"/>
      <c r="T923" s="32"/>
    </row>
    <row r="924" spans="16:20">
      <c r="P924" s="32"/>
      <c r="Q924" s="32"/>
      <c r="R924" s="32"/>
      <c r="S924" s="32"/>
      <c r="T924" s="32"/>
    </row>
    <row r="925" spans="16:20">
      <c r="P925" s="32"/>
      <c r="Q925" s="32"/>
      <c r="R925" s="32"/>
      <c r="S925" s="32"/>
      <c r="T925" s="32"/>
    </row>
    <row r="926" spans="16:20">
      <c r="P926" s="32"/>
      <c r="Q926" s="32"/>
      <c r="R926" s="32"/>
      <c r="S926" s="32"/>
      <c r="T926" s="32"/>
    </row>
    <row r="927" spans="16:20">
      <c r="P927" s="32"/>
      <c r="Q927" s="32"/>
      <c r="R927" s="32"/>
      <c r="S927" s="32"/>
      <c r="T927" s="32"/>
    </row>
    <row r="928" spans="16:20">
      <c r="P928" s="32"/>
      <c r="Q928" s="32"/>
      <c r="R928" s="32"/>
      <c r="S928" s="32"/>
      <c r="T928" s="32"/>
    </row>
    <row r="929" spans="16:20">
      <c r="P929" s="32"/>
      <c r="Q929" s="32"/>
      <c r="R929" s="32"/>
      <c r="S929" s="32"/>
      <c r="T929" s="32"/>
    </row>
    <row r="930" spans="16:20">
      <c r="P930" s="32"/>
      <c r="Q930" s="32"/>
      <c r="R930" s="32"/>
      <c r="S930" s="32"/>
      <c r="T930" s="32"/>
    </row>
    <row r="931" spans="16:20">
      <c r="P931" s="32"/>
      <c r="Q931" s="32"/>
      <c r="R931" s="32"/>
      <c r="S931" s="32"/>
      <c r="T931" s="32"/>
    </row>
    <row r="932" spans="16:20">
      <c r="P932" s="32"/>
      <c r="Q932" s="32"/>
      <c r="R932" s="32"/>
      <c r="S932" s="32"/>
      <c r="T932" s="32"/>
    </row>
    <row r="933" spans="16:20">
      <c r="P933" s="32"/>
      <c r="Q933" s="32"/>
      <c r="R933" s="32"/>
      <c r="S933" s="32"/>
      <c r="T933" s="32"/>
    </row>
    <row r="934" spans="16:20">
      <c r="P934" s="32"/>
      <c r="Q934" s="32"/>
      <c r="R934" s="32"/>
      <c r="S934" s="32"/>
      <c r="T934" s="32"/>
    </row>
    <row r="935" spans="16:20">
      <c r="P935" s="32"/>
      <c r="Q935" s="32"/>
      <c r="R935" s="32"/>
      <c r="S935" s="32"/>
      <c r="T935" s="32"/>
    </row>
    <row r="936" spans="16:20">
      <c r="P936" s="32"/>
      <c r="Q936" s="32"/>
      <c r="R936" s="32"/>
      <c r="S936" s="32"/>
      <c r="T936" s="32"/>
    </row>
    <row r="937" spans="16:20">
      <c r="P937" s="32"/>
      <c r="Q937" s="32"/>
      <c r="R937" s="32"/>
      <c r="S937" s="32"/>
      <c r="T937" s="32"/>
    </row>
    <row r="938" spans="16:20">
      <c r="P938" s="32"/>
      <c r="Q938" s="32"/>
      <c r="R938" s="32"/>
      <c r="S938" s="32"/>
      <c r="T938" s="32"/>
    </row>
    <row r="939" spans="16:20">
      <c r="P939" s="32"/>
      <c r="Q939" s="32"/>
      <c r="R939" s="32"/>
      <c r="S939" s="32"/>
      <c r="T939" s="32"/>
    </row>
    <row r="940" spans="16:20">
      <c r="P940" s="32"/>
      <c r="Q940" s="32"/>
      <c r="R940" s="32"/>
      <c r="S940" s="32"/>
      <c r="T940" s="32"/>
    </row>
    <row r="941" spans="16:20">
      <c r="P941" s="32"/>
      <c r="Q941" s="32"/>
      <c r="R941" s="32"/>
      <c r="S941" s="32"/>
      <c r="T941" s="32"/>
    </row>
    <row r="942" spans="16:20">
      <c r="P942" s="32"/>
      <c r="Q942" s="32"/>
      <c r="R942" s="32"/>
      <c r="S942" s="32"/>
      <c r="T942" s="32"/>
    </row>
    <row r="943" spans="16:20">
      <c r="P943" s="32"/>
      <c r="Q943" s="32"/>
      <c r="R943" s="32"/>
      <c r="S943" s="32"/>
      <c r="T943" s="32"/>
    </row>
    <row r="944" spans="16:20">
      <c r="P944" s="32"/>
      <c r="Q944" s="32"/>
      <c r="R944" s="32"/>
      <c r="S944" s="32"/>
      <c r="T944" s="32"/>
    </row>
    <row r="945" spans="16:20">
      <c r="P945" s="32"/>
      <c r="Q945" s="32"/>
      <c r="R945" s="32"/>
      <c r="S945" s="32"/>
      <c r="T945" s="32"/>
    </row>
    <row r="946" spans="16:20">
      <c r="P946" s="32"/>
      <c r="Q946" s="32"/>
      <c r="R946" s="32"/>
      <c r="S946" s="32"/>
      <c r="T946" s="32"/>
    </row>
    <row r="947" spans="16:20">
      <c r="P947" s="32"/>
      <c r="Q947" s="32"/>
      <c r="R947" s="32"/>
      <c r="S947" s="32"/>
      <c r="T947" s="32"/>
    </row>
    <row r="948" spans="16:20">
      <c r="P948" s="32"/>
      <c r="Q948" s="32"/>
      <c r="R948" s="32"/>
      <c r="S948" s="32"/>
      <c r="T948" s="32"/>
    </row>
    <row r="949" spans="16:20">
      <c r="P949" s="32"/>
      <c r="Q949" s="32"/>
      <c r="R949" s="32"/>
      <c r="S949" s="32"/>
      <c r="T949" s="32"/>
    </row>
    <row r="950" spans="16:20">
      <c r="P950" s="32"/>
      <c r="Q950" s="32"/>
      <c r="R950" s="32"/>
      <c r="S950" s="32"/>
      <c r="T950" s="32"/>
    </row>
    <row r="951" spans="16:20">
      <c r="P951" s="32"/>
      <c r="Q951" s="32"/>
      <c r="R951" s="32"/>
      <c r="S951" s="32"/>
      <c r="T951" s="32"/>
    </row>
    <row r="952" spans="16:20">
      <c r="P952" s="32"/>
      <c r="Q952" s="32"/>
      <c r="R952" s="32"/>
      <c r="S952" s="32"/>
      <c r="T952" s="32"/>
    </row>
    <row r="953" spans="16:20">
      <c r="P953" s="32"/>
      <c r="Q953" s="32"/>
      <c r="R953" s="32"/>
      <c r="S953" s="32"/>
      <c r="T953" s="32"/>
    </row>
    <row r="954" spans="16:20">
      <c r="P954" s="32"/>
      <c r="Q954" s="32"/>
      <c r="R954" s="32"/>
      <c r="S954" s="32"/>
      <c r="T954" s="32"/>
    </row>
    <row r="955" spans="16:20">
      <c r="P955" s="32"/>
      <c r="Q955" s="32"/>
      <c r="R955" s="32"/>
      <c r="S955" s="32"/>
      <c r="T955" s="32"/>
    </row>
    <row r="956" spans="16:20">
      <c r="P956" s="32"/>
      <c r="Q956" s="32"/>
      <c r="R956" s="32"/>
      <c r="S956" s="32"/>
      <c r="T956" s="32"/>
    </row>
    <row r="957" spans="16:20">
      <c r="P957" s="32"/>
      <c r="Q957" s="32"/>
      <c r="R957" s="32"/>
      <c r="S957" s="32"/>
      <c r="T957" s="32"/>
    </row>
    <row r="958" spans="16:20">
      <c r="P958" s="32"/>
      <c r="Q958" s="32"/>
      <c r="R958" s="32"/>
      <c r="S958" s="32"/>
      <c r="T958" s="32"/>
    </row>
    <row r="959" spans="16:20">
      <c r="P959" s="32"/>
      <c r="Q959" s="32"/>
      <c r="R959" s="32"/>
      <c r="S959" s="32"/>
      <c r="T959" s="32"/>
    </row>
    <row r="960" spans="16:20">
      <c r="P960" s="32"/>
      <c r="Q960" s="32"/>
      <c r="R960" s="32"/>
      <c r="S960" s="32"/>
      <c r="T960" s="32"/>
    </row>
    <row r="961" spans="16:20">
      <c r="P961" s="32"/>
      <c r="Q961" s="32"/>
      <c r="R961" s="32"/>
      <c r="S961" s="32"/>
      <c r="T961" s="32"/>
    </row>
    <row r="962" spans="16:20">
      <c r="P962" s="32"/>
      <c r="Q962" s="32"/>
      <c r="R962" s="32"/>
      <c r="S962" s="32"/>
      <c r="T962" s="32"/>
    </row>
    <row r="963" spans="16:20">
      <c r="P963" s="32"/>
      <c r="Q963" s="32"/>
      <c r="R963" s="32"/>
      <c r="S963" s="32"/>
      <c r="T963" s="32"/>
    </row>
    <row r="964" spans="16:20">
      <c r="P964" s="32"/>
      <c r="Q964" s="32"/>
      <c r="R964" s="32"/>
      <c r="S964" s="32"/>
      <c r="T964" s="32"/>
    </row>
    <row r="965" spans="16:20">
      <c r="P965" s="32"/>
      <c r="Q965" s="32"/>
      <c r="R965" s="32"/>
      <c r="S965" s="32"/>
      <c r="T965" s="32"/>
    </row>
    <row r="966" spans="16:20">
      <c r="P966" s="32"/>
      <c r="Q966" s="32"/>
      <c r="R966" s="32"/>
      <c r="S966" s="32"/>
      <c r="T966" s="32"/>
    </row>
    <row r="967" spans="16:20">
      <c r="P967" s="32"/>
      <c r="Q967" s="32"/>
      <c r="R967" s="32"/>
      <c r="S967" s="32"/>
      <c r="T967" s="32"/>
    </row>
    <row r="968" spans="16:20">
      <c r="P968" s="32"/>
      <c r="Q968" s="32"/>
      <c r="R968" s="32"/>
      <c r="S968" s="32"/>
      <c r="T968" s="32"/>
    </row>
    <row r="969" spans="16:20">
      <c r="P969" s="32"/>
      <c r="Q969" s="32"/>
      <c r="R969" s="32"/>
      <c r="S969" s="32"/>
      <c r="T969" s="32"/>
    </row>
    <row r="970" spans="16:20">
      <c r="P970" s="32"/>
      <c r="Q970" s="32"/>
      <c r="R970" s="32"/>
      <c r="S970" s="32"/>
      <c r="T970" s="32"/>
    </row>
    <row r="971" spans="16:20">
      <c r="P971" s="32"/>
      <c r="Q971" s="32"/>
      <c r="R971" s="32"/>
      <c r="S971" s="32"/>
      <c r="T971" s="32"/>
    </row>
    <row r="972" spans="16:20">
      <c r="P972" s="32"/>
      <c r="Q972" s="32"/>
      <c r="R972" s="32"/>
      <c r="S972" s="32"/>
      <c r="T972" s="32"/>
    </row>
    <row r="973" spans="16:20">
      <c r="P973" s="32"/>
      <c r="Q973" s="32"/>
      <c r="R973" s="32"/>
      <c r="S973" s="32"/>
      <c r="T973" s="32"/>
    </row>
    <row r="974" spans="16:20">
      <c r="P974" s="32"/>
      <c r="Q974" s="32"/>
      <c r="R974" s="32"/>
      <c r="S974" s="32"/>
      <c r="T974" s="32"/>
    </row>
    <row r="975" spans="16:20">
      <c r="P975" s="32"/>
      <c r="Q975" s="32"/>
      <c r="R975" s="32"/>
      <c r="S975" s="32"/>
      <c r="T975" s="32"/>
    </row>
    <row r="976" spans="16:20">
      <c r="P976" s="32"/>
      <c r="Q976" s="32"/>
      <c r="R976" s="32"/>
      <c r="S976" s="32"/>
      <c r="T976" s="32"/>
    </row>
    <row r="977" spans="16:20">
      <c r="P977" s="32"/>
      <c r="Q977" s="32"/>
      <c r="R977" s="32"/>
      <c r="S977" s="32"/>
      <c r="T977" s="32"/>
    </row>
    <row r="978" spans="16:20">
      <c r="P978" s="32"/>
      <c r="Q978" s="32"/>
      <c r="R978" s="32"/>
      <c r="S978" s="32"/>
      <c r="T978" s="32"/>
    </row>
    <row r="979" spans="16:20">
      <c r="P979" s="32"/>
      <c r="Q979" s="32"/>
      <c r="R979" s="32"/>
      <c r="S979" s="32"/>
      <c r="T979" s="32"/>
    </row>
    <row r="980" spans="16:20">
      <c r="P980" s="32"/>
      <c r="Q980" s="32"/>
      <c r="R980" s="32"/>
      <c r="S980" s="32"/>
      <c r="T980" s="32"/>
    </row>
    <row r="981" spans="16:20">
      <c r="P981" s="32"/>
      <c r="Q981" s="32"/>
      <c r="R981" s="32"/>
      <c r="S981" s="32"/>
      <c r="T981" s="32"/>
    </row>
    <row r="982" spans="16:20">
      <c r="P982" s="32"/>
      <c r="Q982" s="32"/>
      <c r="R982" s="32"/>
      <c r="S982" s="32"/>
      <c r="T982" s="32"/>
    </row>
    <row r="983" spans="16:20">
      <c r="P983" s="32"/>
      <c r="Q983" s="32"/>
      <c r="R983" s="32"/>
      <c r="S983" s="32"/>
      <c r="T983" s="32"/>
    </row>
    <row r="984" spans="16:20">
      <c r="P984" s="32"/>
      <c r="Q984" s="32"/>
      <c r="R984" s="32"/>
      <c r="S984" s="32"/>
      <c r="T984" s="32"/>
    </row>
    <row r="985" spans="16:20">
      <c r="P985" s="32"/>
      <c r="Q985" s="32"/>
      <c r="R985" s="32"/>
      <c r="S985" s="32"/>
      <c r="T985" s="32"/>
    </row>
    <row r="986" spans="16:20">
      <c r="P986" s="32"/>
      <c r="Q986" s="32"/>
      <c r="R986" s="32"/>
      <c r="S986" s="32"/>
      <c r="T986" s="32"/>
    </row>
    <row r="987" spans="16:20">
      <c r="P987" s="32"/>
      <c r="Q987" s="32"/>
      <c r="R987" s="32"/>
      <c r="S987" s="32"/>
      <c r="T987" s="32"/>
    </row>
    <row r="988" spans="16:20">
      <c r="P988" s="32"/>
      <c r="Q988" s="32"/>
      <c r="R988" s="32"/>
      <c r="S988" s="32"/>
      <c r="T988" s="32"/>
    </row>
    <row r="989" spans="16:20">
      <c r="P989" s="32"/>
      <c r="Q989" s="32"/>
      <c r="R989" s="32"/>
      <c r="S989" s="32"/>
      <c r="T989" s="32"/>
    </row>
    <row r="990" spans="16:20">
      <c r="P990" s="32"/>
      <c r="Q990" s="32"/>
      <c r="R990" s="32"/>
      <c r="S990" s="32"/>
      <c r="T990" s="32"/>
    </row>
    <row r="991" spans="16:20">
      <c r="P991" s="32"/>
      <c r="Q991" s="32"/>
      <c r="R991" s="32"/>
      <c r="S991" s="32"/>
      <c r="T991" s="32"/>
    </row>
    <row r="992" spans="16:20">
      <c r="P992" s="32"/>
      <c r="Q992" s="32"/>
      <c r="R992" s="32"/>
      <c r="S992" s="32"/>
      <c r="T992" s="32"/>
    </row>
    <row r="993" spans="16:20">
      <c r="P993" s="32"/>
      <c r="Q993" s="32"/>
      <c r="R993" s="32"/>
      <c r="S993" s="32"/>
      <c r="T993" s="32"/>
    </row>
    <row r="994" spans="16:20">
      <c r="P994" s="32"/>
      <c r="Q994" s="32"/>
      <c r="R994" s="32"/>
      <c r="S994" s="32"/>
      <c r="T994" s="32"/>
    </row>
    <row r="995" spans="16:20">
      <c r="P995" s="32"/>
      <c r="Q995" s="32"/>
      <c r="R995" s="32"/>
      <c r="S995" s="32"/>
      <c r="T995" s="32"/>
    </row>
    <row r="996" spans="16:20">
      <c r="P996" s="32"/>
      <c r="Q996" s="32"/>
      <c r="R996" s="32"/>
      <c r="S996" s="32"/>
      <c r="T996" s="32"/>
    </row>
    <row r="997" spans="16:20">
      <c r="P997" s="32"/>
      <c r="Q997" s="32"/>
      <c r="R997" s="32"/>
      <c r="S997" s="32"/>
      <c r="T997" s="32"/>
    </row>
    <row r="998" spans="16:20">
      <c r="P998" s="32"/>
      <c r="Q998" s="32"/>
      <c r="R998" s="32"/>
      <c r="S998" s="32"/>
      <c r="T998" s="32"/>
    </row>
    <row r="999" spans="16:20">
      <c r="P999" s="32"/>
      <c r="Q999" s="32"/>
      <c r="R999" s="32"/>
      <c r="S999" s="32"/>
      <c r="T999" s="32"/>
    </row>
    <row r="1000" spans="16:20">
      <c r="P1000" s="32"/>
      <c r="Q1000" s="32"/>
      <c r="R1000" s="32"/>
      <c r="S1000" s="32"/>
      <c r="T1000" s="32"/>
    </row>
    <row r="1001" spans="16:20">
      <c r="P1001" s="32"/>
      <c r="Q1001" s="32"/>
      <c r="R1001" s="32"/>
      <c r="S1001" s="32"/>
      <c r="T1001" s="32"/>
    </row>
    <row r="1002" spans="16:20">
      <c r="P1002" s="32"/>
      <c r="Q1002" s="32"/>
      <c r="R1002" s="32"/>
      <c r="S1002" s="32"/>
      <c r="T1002" s="32"/>
    </row>
    <row r="1003" spans="16:20">
      <c r="P1003" s="32"/>
      <c r="Q1003" s="32"/>
      <c r="R1003" s="32"/>
      <c r="S1003" s="32"/>
      <c r="T1003" s="32"/>
    </row>
    <row r="1004" spans="16:20">
      <c r="P1004" s="32"/>
      <c r="Q1004" s="32"/>
      <c r="R1004" s="32"/>
      <c r="S1004" s="32"/>
      <c r="T1004" s="32"/>
    </row>
    <row r="1005" spans="16:20">
      <c r="P1005" s="32"/>
      <c r="Q1005" s="32"/>
      <c r="R1005" s="32"/>
      <c r="S1005" s="32"/>
      <c r="T1005" s="32"/>
    </row>
    <row r="1006" spans="16:20">
      <c r="P1006" s="32"/>
      <c r="Q1006" s="32"/>
      <c r="R1006" s="32"/>
      <c r="S1006" s="32"/>
      <c r="T1006" s="32"/>
    </row>
    <row r="1007" spans="16:20">
      <c r="P1007" s="32"/>
      <c r="Q1007" s="32"/>
      <c r="R1007" s="32"/>
      <c r="S1007" s="32"/>
      <c r="T1007" s="32"/>
    </row>
    <row r="1008" spans="16:20">
      <c r="P1008" s="32"/>
      <c r="Q1008" s="32"/>
      <c r="R1008" s="32"/>
      <c r="S1008" s="32"/>
    </row>
    <row r="1009" spans="16:19">
      <c r="P1009" s="32"/>
      <c r="Q1009" s="32"/>
      <c r="R1009" s="32"/>
      <c r="S1009" s="32"/>
    </row>
    <row r="1010" spans="16:19">
      <c r="P1010" s="32"/>
      <c r="Q1010" s="32"/>
      <c r="R1010" s="32"/>
      <c r="S1010" s="32"/>
    </row>
    <row r="1011" spans="16:19">
      <c r="P1011" s="32"/>
      <c r="Q1011" s="32"/>
      <c r="R1011" s="32"/>
      <c r="S1011" s="32"/>
    </row>
    <row r="1012" spans="16:19">
      <c r="P1012" s="32"/>
      <c r="Q1012" s="32"/>
      <c r="R1012" s="32"/>
      <c r="S1012" s="32"/>
    </row>
    <row r="1013" spans="16:19">
      <c r="P1013" s="32"/>
      <c r="Q1013" s="32"/>
      <c r="R1013" s="32"/>
      <c r="S1013" s="32"/>
    </row>
    <row r="1014" spans="16:19">
      <c r="P1014" s="32"/>
      <c r="Q1014" s="32"/>
      <c r="R1014" s="32"/>
      <c r="S1014" s="32"/>
    </row>
    <row r="1015" spans="16:19">
      <c r="P1015" s="32"/>
      <c r="Q1015" s="32"/>
      <c r="R1015" s="32"/>
      <c r="S1015" s="32"/>
    </row>
    <row r="1016" spans="16:19">
      <c r="P1016" s="32"/>
      <c r="Q1016" s="32"/>
      <c r="R1016" s="32"/>
      <c r="S1016" s="32"/>
    </row>
    <row r="1017" spans="16:19">
      <c r="P1017" s="32"/>
      <c r="Q1017" s="32"/>
      <c r="R1017" s="32"/>
      <c r="S1017" s="32"/>
    </row>
    <row r="1018" spans="16:19">
      <c r="P1018" s="32"/>
      <c r="Q1018" s="32"/>
      <c r="R1018" s="32"/>
      <c r="S1018" s="32"/>
    </row>
    <row r="1019" spans="16:19">
      <c r="P1019" s="32"/>
      <c r="Q1019" s="32"/>
      <c r="R1019" s="32"/>
      <c r="S1019" s="32"/>
    </row>
    <row r="1020" spans="16:19">
      <c r="P1020" s="32"/>
      <c r="Q1020" s="32"/>
      <c r="R1020" s="32"/>
      <c r="S1020" s="32"/>
    </row>
    <row r="1021" spans="16:19">
      <c r="P1021" s="32"/>
      <c r="Q1021" s="32"/>
      <c r="R1021" s="32"/>
      <c r="S1021" s="32"/>
    </row>
    <row r="1022" spans="16:19">
      <c r="P1022" s="32"/>
      <c r="Q1022" s="32"/>
      <c r="R1022" s="32"/>
      <c r="S1022" s="32"/>
    </row>
    <row r="1023" spans="16:19">
      <c r="P1023" s="32"/>
      <c r="Q1023" s="32"/>
      <c r="R1023" s="32"/>
      <c r="S1023" s="32"/>
    </row>
    <row r="1024" spans="16:19">
      <c r="P1024" s="32"/>
      <c r="Q1024" s="32"/>
      <c r="R1024" s="32"/>
      <c r="S1024" s="32"/>
    </row>
    <row r="1025" spans="16:19">
      <c r="P1025" s="32"/>
      <c r="Q1025" s="32"/>
      <c r="R1025" s="32"/>
      <c r="S1025" s="32"/>
    </row>
    <row r="1026" spans="16:19">
      <c r="P1026" s="32"/>
      <c r="Q1026" s="32"/>
      <c r="R1026" s="32"/>
      <c r="S1026" s="32"/>
    </row>
    <row r="1027" spans="16:19">
      <c r="P1027" s="32"/>
      <c r="Q1027" s="32"/>
      <c r="R1027" s="32"/>
      <c r="S1027" s="32"/>
    </row>
    <row r="1028" spans="16:19">
      <c r="P1028" s="32"/>
      <c r="Q1028" s="32"/>
      <c r="R1028" s="32"/>
      <c r="S1028" s="32"/>
    </row>
    <row r="1029" spans="16:19">
      <c r="P1029" s="32"/>
      <c r="Q1029" s="32"/>
      <c r="R1029" s="32"/>
      <c r="S1029" s="32"/>
    </row>
    <row r="1030" spans="16:19">
      <c r="P1030" s="32"/>
      <c r="Q1030" s="32"/>
      <c r="R1030" s="32"/>
      <c r="S1030" s="32"/>
    </row>
    <row r="1031" spans="16:19">
      <c r="P1031" s="32"/>
      <c r="Q1031" s="32"/>
      <c r="R1031" s="32"/>
      <c r="S1031" s="32"/>
    </row>
    <row r="1032" spans="16:19">
      <c r="P1032" s="32"/>
      <c r="Q1032" s="32"/>
      <c r="R1032" s="32"/>
      <c r="S1032" s="32"/>
    </row>
    <row r="1033" spans="16:19">
      <c r="P1033" s="32"/>
      <c r="Q1033" s="32"/>
      <c r="R1033" s="32"/>
      <c r="S1033" s="32"/>
    </row>
    <row r="1034" spans="16:19">
      <c r="P1034" s="32"/>
      <c r="Q1034" s="32"/>
      <c r="R1034" s="32"/>
      <c r="S1034" s="32"/>
    </row>
    <row r="1035" spans="16:19">
      <c r="P1035" s="32"/>
      <c r="Q1035" s="32"/>
      <c r="R1035" s="32"/>
      <c r="S1035" s="32"/>
    </row>
    <row r="1036" spans="16:19">
      <c r="P1036" s="32"/>
      <c r="Q1036" s="32"/>
      <c r="R1036" s="32"/>
      <c r="S1036" s="32"/>
    </row>
    <row r="1037" spans="16:19">
      <c r="P1037" s="32"/>
      <c r="Q1037" s="32"/>
      <c r="R1037" s="32"/>
      <c r="S1037" s="32"/>
    </row>
    <row r="1038" spans="16:19">
      <c r="P1038" s="32"/>
      <c r="Q1038" s="32"/>
      <c r="R1038" s="32"/>
      <c r="S1038" s="32"/>
    </row>
    <row r="1039" spans="16:19">
      <c r="P1039" s="32"/>
      <c r="Q1039" s="32"/>
      <c r="R1039" s="32"/>
      <c r="S1039" s="32"/>
    </row>
    <row r="1040" spans="16:19">
      <c r="P1040" s="32"/>
      <c r="Q1040" s="32"/>
      <c r="R1040" s="32"/>
      <c r="S1040" s="32"/>
    </row>
    <row r="1041" spans="16:19">
      <c r="P1041" s="32"/>
      <c r="Q1041" s="32"/>
      <c r="R1041" s="32"/>
      <c r="S1041" s="32"/>
    </row>
    <row r="1042" spans="16:19">
      <c r="P1042" s="32"/>
      <c r="Q1042" s="32"/>
      <c r="R1042" s="32"/>
      <c r="S1042" s="32"/>
    </row>
    <row r="1043" spans="16:19">
      <c r="P1043" s="32"/>
      <c r="Q1043" s="32"/>
      <c r="R1043" s="32"/>
      <c r="S1043" s="32"/>
    </row>
    <row r="1044" spans="16:19">
      <c r="P1044" s="32"/>
      <c r="Q1044" s="32"/>
      <c r="R1044" s="32"/>
      <c r="S1044" s="32"/>
    </row>
    <row r="1045" spans="16:19">
      <c r="P1045" s="32"/>
      <c r="Q1045" s="32"/>
      <c r="R1045" s="32"/>
      <c r="S1045" s="32"/>
    </row>
    <row r="1046" spans="16:19">
      <c r="P1046" s="32"/>
      <c r="Q1046" s="32"/>
      <c r="R1046" s="32"/>
      <c r="S1046" s="32"/>
    </row>
    <row r="1047" spans="16:19">
      <c r="P1047" s="32"/>
      <c r="Q1047" s="32"/>
      <c r="R1047" s="32"/>
      <c r="S1047" s="32"/>
    </row>
    <row r="1048" spans="16:19">
      <c r="P1048" s="32"/>
      <c r="Q1048" s="32"/>
      <c r="R1048" s="32"/>
      <c r="S1048" s="32"/>
    </row>
    <row r="1049" spans="16:19">
      <c r="P1049" s="32"/>
      <c r="Q1049" s="32"/>
      <c r="R1049" s="32"/>
      <c r="S1049" s="32"/>
    </row>
    <row r="1050" spans="16:19">
      <c r="P1050" s="32"/>
      <c r="Q1050" s="32"/>
      <c r="R1050" s="32"/>
      <c r="S1050" s="32"/>
    </row>
    <row r="1051" spans="16:19">
      <c r="P1051" s="32"/>
      <c r="Q1051" s="32"/>
      <c r="R1051" s="32"/>
      <c r="S1051" s="32"/>
    </row>
    <row r="1052" spans="16:19">
      <c r="P1052" s="32"/>
      <c r="Q1052" s="32"/>
      <c r="R1052" s="32"/>
      <c r="S1052" s="32"/>
    </row>
    <row r="1053" spans="16:19">
      <c r="P1053" s="32"/>
      <c r="Q1053" s="32"/>
      <c r="R1053" s="32"/>
      <c r="S1053" s="32"/>
    </row>
    <row r="1054" spans="16:19">
      <c r="P1054" s="32"/>
      <c r="Q1054" s="32"/>
      <c r="R1054" s="32"/>
      <c r="S1054" s="32"/>
    </row>
    <row r="1055" spans="16:19">
      <c r="P1055" s="32"/>
      <c r="Q1055" s="32"/>
      <c r="R1055" s="32"/>
      <c r="S1055" s="32"/>
    </row>
    <row r="1056" spans="16:19">
      <c r="P1056" s="32"/>
      <c r="Q1056" s="32"/>
      <c r="R1056" s="32"/>
      <c r="S1056" s="32"/>
    </row>
    <row r="1057" spans="16:19">
      <c r="P1057" s="32"/>
      <c r="Q1057" s="32"/>
      <c r="R1057" s="32"/>
      <c r="S1057" s="32"/>
    </row>
    <row r="1058" spans="16:19">
      <c r="P1058" s="32"/>
      <c r="Q1058" s="32"/>
      <c r="R1058" s="32"/>
      <c r="S1058" s="32"/>
    </row>
    <row r="1059" spans="16:19">
      <c r="P1059" s="32"/>
      <c r="Q1059" s="32"/>
      <c r="R1059" s="32"/>
      <c r="S1059" s="32"/>
    </row>
    <row r="1060" spans="16:19">
      <c r="P1060" s="32"/>
      <c r="Q1060" s="32"/>
      <c r="R1060" s="32"/>
      <c r="S1060" s="32"/>
    </row>
    <row r="1061" spans="16:19">
      <c r="P1061" s="32"/>
      <c r="Q1061" s="32"/>
      <c r="R1061" s="32"/>
      <c r="S1061" s="32"/>
    </row>
    <row r="1062" spans="16:19">
      <c r="P1062" s="32"/>
      <c r="Q1062" s="32"/>
      <c r="R1062" s="32"/>
      <c r="S1062" s="32"/>
    </row>
    <row r="1063" spans="16:19">
      <c r="P1063" s="32"/>
      <c r="Q1063" s="32"/>
      <c r="R1063" s="32"/>
      <c r="S1063" s="32"/>
    </row>
    <row r="1064" spans="16:19">
      <c r="P1064" s="32"/>
      <c r="Q1064" s="32"/>
      <c r="R1064" s="32"/>
      <c r="S1064" s="32"/>
    </row>
    <row r="1065" spans="16:19">
      <c r="P1065" s="32"/>
      <c r="Q1065" s="32"/>
      <c r="R1065" s="32"/>
      <c r="S1065" s="32"/>
    </row>
    <row r="1066" spans="16:19">
      <c r="P1066" s="32"/>
      <c r="Q1066" s="32"/>
      <c r="R1066" s="32"/>
      <c r="S1066" s="32"/>
    </row>
    <row r="1067" spans="16:19">
      <c r="P1067" s="32"/>
      <c r="Q1067" s="32"/>
      <c r="R1067" s="32"/>
      <c r="S1067" s="32"/>
    </row>
    <row r="1068" spans="16:19">
      <c r="P1068" s="32"/>
      <c r="Q1068" s="32"/>
      <c r="R1068" s="32"/>
      <c r="S1068" s="32"/>
    </row>
    <row r="1069" spans="16:19">
      <c r="P1069" s="32"/>
      <c r="Q1069" s="32"/>
      <c r="R1069" s="32"/>
      <c r="S1069" s="32"/>
    </row>
    <row r="1070" spans="16:19">
      <c r="P1070" s="32"/>
      <c r="Q1070" s="32"/>
      <c r="R1070" s="32"/>
      <c r="S1070" s="32"/>
    </row>
    <row r="1071" spans="16:19">
      <c r="P1071" s="32"/>
      <c r="Q1071" s="32"/>
      <c r="R1071" s="32"/>
      <c r="S1071" s="32"/>
    </row>
    <row r="1072" spans="16:19">
      <c r="P1072" s="32"/>
      <c r="Q1072" s="32"/>
      <c r="R1072" s="32"/>
      <c r="S1072" s="32"/>
    </row>
    <row r="1073" spans="16:19">
      <c r="P1073" s="32"/>
      <c r="Q1073" s="32"/>
      <c r="R1073" s="32"/>
      <c r="S1073" s="32"/>
    </row>
    <row r="1074" spans="16:19">
      <c r="P1074" s="32"/>
      <c r="Q1074" s="32"/>
      <c r="R1074" s="32"/>
      <c r="S1074" s="32"/>
    </row>
    <row r="1075" spans="16:19">
      <c r="P1075" s="32"/>
      <c r="Q1075" s="32"/>
      <c r="R1075" s="32"/>
      <c r="S1075" s="32"/>
    </row>
    <row r="1076" spans="16:19">
      <c r="P1076" s="32"/>
      <c r="Q1076" s="32"/>
      <c r="R1076" s="32"/>
      <c r="S1076" s="32"/>
    </row>
    <row r="1077" spans="16:19">
      <c r="P1077" s="32"/>
      <c r="Q1077" s="32"/>
      <c r="R1077" s="32"/>
      <c r="S1077" s="32"/>
    </row>
    <row r="1078" spans="16:19">
      <c r="P1078" s="32"/>
      <c r="Q1078" s="32"/>
      <c r="R1078" s="32"/>
      <c r="S1078" s="32"/>
    </row>
    <row r="1079" spans="16:19">
      <c r="P1079" s="32"/>
      <c r="Q1079" s="32"/>
      <c r="R1079" s="32"/>
      <c r="S1079" s="32"/>
    </row>
    <row r="1080" spans="16:19">
      <c r="P1080" s="32"/>
      <c r="Q1080" s="32"/>
      <c r="R1080" s="32"/>
      <c r="S1080" s="32"/>
    </row>
    <row r="1081" spans="16:19">
      <c r="P1081" s="32"/>
      <c r="Q1081" s="32"/>
      <c r="R1081" s="32"/>
      <c r="S1081" s="32"/>
    </row>
    <row r="1082" spans="16:19">
      <c r="P1082" s="32"/>
      <c r="Q1082" s="32"/>
      <c r="R1082" s="32"/>
      <c r="S1082" s="32"/>
    </row>
    <row r="1083" spans="16:19">
      <c r="P1083" s="32"/>
      <c r="Q1083" s="32"/>
      <c r="R1083" s="32"/>
      <c r="S1083" s="32"/>
    </row>
    <row r="1084" spans="16:19">
      <c r="P1084" s="32"/>
      <c r="Q1084" s="32"/>
      <c r="R1084" s="32"/>
      <c r="S1084" s="32"/>
    </row>
    <row r="1085" spans="16:19">
      <c r="P1085" s="32"/>
      <c r="Q1085" s="32"/>
      <c r="R1085" s="32"/>
      <c r="S1085" s="32"/>
    </row>
    <row r="1086" spans="16:19">
      <c r="P1086" s="32"/>
      <c r="Q1086" s="32"/>
      <c r="R1086" s="32"/>
      <c r="S1086" s="32"/>
    </row>
    <row r="1087" spans="16:19">
      <c r="P1087" s="32"/>
      <c r="Q1087" s="32"/>
      <c r="R1087" s="32"/>
      <c r="S1087" s="32"/>
    </row>
    <row r="1088" spans="16:19">
      <c r="P1088" s="32"/>
      <c r="Q1088" s="32"/>
      <c r="R1088" s="32"/>
      <c r="S1088" s="32"/>
    </row>
    <row r="1089" spans="16:19">
      <c r="P1089" s="32"/>
      <c r="Q1089" s="32"/>
      <c r="R1089" s="32"/>
      <c r="S1089" s="32"/>
    </row>
    <row r="1090" spans="16:19">
      <c r="P1090" s="32"/>
      <c r="Q1090" s="32"/>
      <c r="R1090" s="32"/>
      <c r="S1090" s="32"/>
    </row>
    <row r="1091" spans="16:19">
      <c r="P1091" s="32"/>
      <c r="Q1091" s="32"/>
      <c r="R1091" s="32"/>
      <c r="S1091" s="32"/>
    </row>
    <row r="1092" spans="16:19">
      <c r="P1092" s="32"/>
      <c r="Q1092" s="32"/>
      <c r="R1092" s="32"/>
      <c r="S1092" s="32"/>
    </row>
    <row r="1093" spans="16:19">
      <c r="P1093" s="32"/>
      <c r="Q1093" s="32"/>
      <c r="R1093" s="32"/>
      <c r="S1093" s="32"/>
    </row>
    <row r="1094" spans="16:19">
      <c r="P1094" s="32"/>
      <c r="Q1094" s="32"/>
      <c r="R1094" s="32"/>
      <c r="S1094" s="32"/>
    </row>
    <row r="1095" spans="16:19">
      <c r="P1095" s="32"/>
      <c r="Q1095" s="32"/>
      <c r="R1095" s="32"/>
      <c r="S1095" s="32"/>
    </row>
    <row r="1096" spans="16:19">
      <c r="P1096" s="32"/>
      <c r="Q1096" s="32"/>
      <c r="R1096" s="32"/>
      <c r="S1096" s="32"/>
    </row>
    <row r="1097" spans="16:19">
      <c r="P1097" s="32"/>
      <c r="Q1097" s="32"/>
      <c r="R1097" s="32"/>
      <c r="S1097" s="32"/>
    </row>
    <row r="1098" spans="16:19">
      <c r="P1098" s="32"/>
      <c r="Q1098" s="32"/>
      <c r="R1098" s="32"/>
      <c r="S1098" s="32"/>
    </row>
    <row r="1099" spans="16:19">
      <c r="P1099" s="32"/>
      <c r="Q1099" s="32"/>
      <c r="R1099" s="32"/>
      <c r="S1099" s="32"/>
    </row>
    <row r="1100" spans="16:19">
      <c r="P1100" s="32"/>
      <c r="Q1100" s="32"/>
      <c r="R1100" s="32"/>
      <c r="S1100" s="32"/>
    </row>
    <row r="1101" spans="16:19">
      <c r="P1101" s="32"/>
      <c r="Q1101" s="32"/>
      <c r="R1101" s="32"/>
      <c r="S1101" s="32"/>
    </row>
    <row r="1102" spans="16:19">
      <c r="P1102" s="32"/>
      <c r="Q1102" s="32"/>
      <c r="R1102" s="32"/>
      <c r="S1102" s="32"/>
    </row>
    <row r="1103" spans="16:19">
      <c r="P1103" s="32"/>
      <c r="Q1103" s="32"/>
      <c r="R1103" s="32"/>
      <c r="S1103" s="32"/>
    </row>
    <row r="1104" spans="16:19">
      <c r="P1104" s="32"/>
      <c r="Q1104" s="32"/>
      <c r="R1104" s="32"/>
      <c r="S1104" s="32"/>
    </row>
    <row r="1105" spans="16:19">
      <c r="P1105" s="32"/>
      <c r="Q1105" s="32"/>
      <c r="R1105" s="32"/>
      <c r="S1105" s="32"/>
    </row>
    <row r="1106" spans="16:19">
      <c r="P1106" s="32"/>
      <c r="Q1106" s="32"/>
      <c r="R1106" s="32"/>
      <c r="S1106" s="32"/>
    </row>
    <row r="1107" spans="16:19">
      <c r="P1107" s="32"/>
      <c r="Q1107" s="32"/>
      <c r="R1107" s="32"/>
      <c r="S1107" s="32"/>
    </row>
    <row r="1108" spans="16:19">
      <c r="P1108" s="32"/>
      <c r="Q1108" s="32"/>
      <c r="R1108" s="32"/>
      <c r="S1108" s="32"/>
    </row>
    <row r="1109" spans="16:19">
      <c r="P1109" s="32"/>
      <c r="Q1109" s="32"/>
      <c r="R1109" s="32"/>
      <c r="S1109" s="32"/>
    </row>
    <row r="1110" spans="16:19">
      <c r="P1110" s="32"/>
      <c r="Q1110" s="32"/>
      <c r="R1110" s="32"/>
      <c r="S1110" s="32"/>
    </row>
    <row r="1111" spans="16:19">
      <c r="P1111" s="32"/>
      <c r="Q1111" s="32"/>
      <c r="R1111" s="32"/>
      <c r="S1111" s="32"/>
    </row>
    <row r="1112" spans="16:19">
      <c r="P1112" s="32"/>
      <c r="Q1112" s="32"/>
      <c r="R1112" s="32"/>
      <c r="S1112" s="32"/>
    </row>
    <row r="1113" spans="16:19">
      <c r="P1113" s="32"/>
      <c r="Q1113" s="32"/>
      <c r="R1113" s="32"/>
      <c r="S1113" s="32"/>
    </row>
    <row r="1114" spans="16:19">
      <c r="P1114" s="32"/>
      <c r="Q1114" s="32"/>
      <c r="R1114" s="32"/>
      <c r="S1114" s="32"/>
    </row>
    <row r="1115" spans="16:19">
      <c r="P1115" s="32"/>
      <c r="Q1115" s="32"/>
      <c r="R1115" s="32"/>
      <c r="S1115" s="32"/>
    </row>
    <row r="1116" spans="16:19">
      <c r="P1116" s="32"/>
      <c r="Q1116" s="32"/>
      <c r="R1116" s="32"/>
      <c r="S1116" s="32"/>
    </row>
    <row r="1117" spans="16:19">
      <c r="P1117" s="32"/>
      <c r="Q1117" s="32"/>
      <c r="R1117" s="32"/>
      <c r="S1117" s="32"/>
    </row>
    <row r="1118" spans="16:19">
      <c r="P1118" s="32"/>
      <c r="Q1118" s="32"/>
      <c r="R1118" s="32"/>
      <c r="S1118" s="32"/>
    </row>
    <row r="1119" spans="16:19">
      <c r="P1119" s="32"/>
      <c r="Q1119" s="32"/>
      <c r="R1119" s="32"/>
      <c r="S1119" s="32"/>
    </row>
    <row r="1120" spans="16:19">
      <c r="P1120" s="32"/>
      <c r="Q1120" s="32"/>
      <c r="R1120" s="32"/>
      <c r="S1120" s="32"/>
    </row>
    <row r="1121" spans="16:19">
      <c r="P1121" s="32"/>
      <c r="Q1121" s="32"/>
      <c r="R1121" s="32"/>
      <c r="S1121" s="32"/>
    </row>
    <row r="1122" spans="16:19">
      <c r="P1122" s="32"/>
      <c r="Q1122" s="32"/>
      <c r="R1122" s="32"/>
      <c r="S1122" s="32"/>
    </row>
    <row r="1123" spans="16:19">
      <c r="P1123" s="32"/>
      <c r="Q1123" s="32"/>
      <c r="R1123" s="32"/>
      <c r="S1123" s="32"/>
    </row>
    <row r="1124" spans="16:19">
      <c r="P1124" s="32"/>
      <c r="Q1124" s="32"/>
      <c r="R1124" s="32"/>
      <c r="S1124" s="32"/>
    </row>
    <row r="1125" spans="16:19">
      <c r="P1125" s="32"/>
      <c r="Q1125" s="32"/>
      <c r="R1125" s="32"/>
      <c r="S1125" s="32"/>
    </row>
    <row r="1126" spans="16:19">
      <c r="P1126" s="32"/>
      <c r="Q1126" s="32"/>
      <c r="R1126" s="32"/>
      <c r="S1126" s="32"/>
    </row>
    <row r="1127" spans="16:19">
      <c r="P1127" s="32"/>
      <c r="Q1127" s="32"/>
      <c r="R1127" s="32"/>
      <c r="S1127" s="32"/>
    </row>
    <row r="1128" spans="16:19">
      <c r="P1128" s="32"/>
      <c r="Q1128" s="32"/>
      <c r="R1128" s="32"/>
      <c r="S1128" s="32"/>
    </row>
    <row r="1129" spans="16:19">
      <c r="P1129" s="32"/>
      <c r="Q1129" s="32"/>
      <c r="R1129" s="32"/>
      <c r="S1129" s="32"/>
    </row>
    <row r="1130" spans="16:19">
      <c r="P1130" s="32"/>
      <c r="Q1130" s="32"/>
      <c r="R1130" s="32"/>
      <c r="S1130" s="32"/>
    </row>
    <row r="1131" spans="16:19">
      <c r="P1131" s="32"/>
      <c r="Q1131" s="32"/>
      <c r="R1131" s="32"/>
      <c r="S1131" s="32"/>
    </row>
    <row r="1132" spans="16:19">
      <c r="P1132" s="32"/>
      <c r="Q1132" s="32"/>
      <c r="R1132" s="32"/>
      <c r="S1132" s="32"/>
    </row>
    <row r="1133" spans="16:19">
      <c r="P1133" s="32"/>
      <c r="Q1133" s="32"/>
      <c r="R1133" s="32"/>
      <c r="S1133" s="32"/>
    </row>
    <row r="1134" spans="16:19">
      <c r="P1134" s="32"/>
      <c r="Q1134" s="32"/>
      <c r="R1134" s="32"/>
      <c r="S1134" s="32"/>
    </row>
    <row r="1135" spans="16:19">
      <c r="P1135" s="32"/>
      <c r="Q1135" s="32"/>
      <c r="R1135" s="32"/>
      <c r="S1135" s="32"/>
    </row>
    <row r="1136" spans="16:19">
      <c r="P1136" s="32"/>
      <c r="Q1136" s="32"/>
      <c r="R1136" s="32"/>
      <c r="S1136" s="32"/>
    </row>
    <row r="1137" spans="16:19">
      <c r="P1137" s="32"/>
      <c r="Q1137" s="32"/>
      <c r="R1137" s="32"/>
      <c r="S1137" s="32"/>
    </row>
    <row r="1138" spans="16:19">
      <c r="P1138" s="32"/>
      <c r="Q1138" s="32"/>
      <c r="R1138" s="32"/>
      <c r="S1138" s="32"/>
    </row>
    <row r="1139" spans="16:19">
      <c r="P1139" s="32"/>
      <c r="Q1139" s="32"/>
      <c r="R1139" s="32"/>
      <c r="S1139" s="32"/>
    </row>
    <row r="1140" spans="16:19">
      <c r="P1140" s="32"/>
      <c r="Q1140" s="32"/>
      <c r="R1140" s="32"/>
      <c r="S1140" s="32"/>
    </row>
    <row r="1141" spans="16:19">
      <c r="P1141" s="32"/>
      <c r="Q1141" s="32"/>
      <c r="R1141" s="32"/>
      <c r="S1141" s="32"/>
    </row>
    <row r="1142" spans="16:19">
      <c r="P1142" s="32"/>
      <c r="Q1142" s="32"/>
      <c r="R1142" s="32"/>
      <c r="S1142" s="32"/>
    </row>
    <row r="1143" spans="16:19">
      <c r="P1143" s="32"/>
      <c r="Q1143" s="32"/>
      <c r="R1143" s="32"/>
      <c r="S1143" s="32"/>
    </row>
    <row r="1144" spans="16:19">
      <c r="P1144" s="32"/>
      <c r="Q1144" s="32"/>
      <c r="R1144" s="32"/>
      <c r="S1144" s="32"/>
    </row>
    <row r="1145" spans="16:19">
      <c r="P1145" s="32"/>
      <c r="Q1145" s="32"/>
      <c r="R1145" s="32"/>
      <c r="S1145" s="32"/>
    </row>
    <row r="1146" spans="16:19">
      <c r="P1146" s="32"/>
      <c r="Q1146" s="32"/>
      <c r="R1146" s="32"/>
      <c r="S1146" s="32"/>
    </row>
    <row r="1147" spans="16:19">
      <c r="P1147" s="32"/>
      <c r="Q1147" s="32"/>
      <c r="R1147" s="32"/>
      <c r="S1147" s="32"/>
    </row>
    <row r="1148" spans="16:19">
      <c r="P1148" s="32"/>
      <c r="Q1148" s="32"/>
      <c r="R1148" s="32"/>
      <c r="S1148" s="32"/>
    </row>
    <row r="1149" spans="16:19">
      <c r="P1149" s="32"/>
      <c r="Q1149" s="32"/>
      <c r="R1149" s="32"/>
      <c r="S1149" s="32"/>
    </row>
    <row r="1150" spans="16:19">
      <c r="P1150" s="32"/>
      <c r="Q1150" s="32"/>
      <c r="R1150" s="32"/>
      <c r="S1150" s="32"/>
    </row>
    <row r="1151" spans="16:19">
      <c r="P1151" s="32"/>
      <c r="Q1151" s="32"/>
      <c r="R1151" s="32"/>
      <c r="S1151" s="32"/>
    </row>
    <row r="1152" spans="16:19">
      <c r="P1152" s="32"/>
      <c r="Q1152" s="32"/>
      <c r="R1152" s="32"/>
      <c r="S1152" s="32"/>
    </row>
    <row r="1153" spans="16:19">
      <c r="P1153" s="32"/>
      <c r="Q1153" s="32"/>
      <c r="R1153" s="32"/>
      <c r="S1153" s="32"/>
    </row>
    <row r="1154" spans="16:19">
      <c r="P1154" s="32"/>
      <c r="Q1154" s="32"/>
      <c r="R1154" s="32"/>
      <c r="S1154" s="32"/>
    </row>
    <row r="1155" spans="16:19">
      <c r="P1155" s="32"/>
      <c r="Q1155" s="32"/>
      <c r="R1155" s="32"/>
      <c r="S1155" s="32"/>
    </row>
    <row r="1156" spans="16:19">
      <c r="P1156" s="32"/>
      <c r="Q1156" s="32"/>
      <c r="R1156" s="32"/>
      <c r="S1156" s="32"/>
    </row>
    <row r="1157" spans="16:19">
      <c r="P1157" s="32"/>
      <c r="Q1157" s="32"/>
      <c r="R1157" s="32"/>
      <c r="S1157" s="32"/>
    </row>
    <row r="1158" spans="16:19">
      <c r="P1158" s="32"/>
      <c r="Q1158" s="32"/>
      <c r="R1158" s="32"/>
      <c r="S1158" s="32"/>
    </row>
    <row r="1159" spans="16:19">
      <c r="P1159" s="32"/>
      <c r="Q1159" s="32"/>
      <c r="R1159" s="32"/>
      <c r="S1159" s="32"/>
    </row>
    <row r="1160" spans="16:19">
      <c r="P1160" s="32"/>
      <c r="Q1160" s="32"/>
      <c r="R1160" s="32"/>
      <c r="S1160" s="32"/>
    </row>
    <row r="1161" spans="16:19">
      <c r="P1161" s="32"/>
      <c r="Q1161" s="32"/>
      <c r="R1161" s="32"/>
      <c r="S1161" s="32"/>
    </row>
    <row r="1162" spans="16:19">
      <c r="P1162" s="32"/>
      <c r="Q1162" s="32"/>
      <c r="R1162" s="32"/>
      <c r="S1162" s="32"/>
    </row>
    <row r="1163" spans="16:19">
      <c r="P1163" s="32"/>
      <c r="Q1163" s="32"/>
      <c r="R1163" s="32"/>
      <c r="S1163" s="32"/>
    </row>
    <row r="1164" spans="16:19">
      <c r="P1164" s="32"/>
      <c r="Q1164" s="32"/>
      <c r="R1164" s="32"/>
      <c r="S1164" s="32"/>
    </row>
    <row r="1165" spans="16:19">
      <c r="P1165" s="32"/>
      <c r="Q1165" s="32"/>
      <c r="R1165" s="32"/>
      <c r="S1165" s="32"/>
    </row>
    <row r="1166" spans="16:19">
      <c r="P1166" s="32"/>
      <c r="Q1166" s="32"/>
      <c r="R1166" s="32"/>
      <c r="S1166" s="32"/>
    </row>
    <row r="1167" spans="16:19">
      <c r="P1167" s="32"/>
      <c r="Q1167" s="32"/>
      <c r="R1167" s="32"/>
      <c r="S1167" s="32"/>
    </row>
    <row r="1168" spans="16:19">
      <c r="P1168" s="32"/>
      <c r="Q1168" s="32"/>
      <c r="R1168" s="32"/>
      <c r="S1168" s="32"/>
    </row>
    <row r="1169" spans="16:19">
      <c r="P1169" s="32"/>
      <c r="Q1169" s="32"/>
      <c r="R1169" s="32"/>
      <c r="S1169" s="32"/>
    </row>
    <row r="1170" spans="16:19">
      <c r="P1170" s="32"/>
      <c r="Q1170" s="32"/>
      <c r="R1170" s="32"/>
      <c r="S1170" s="32"/>
    </row>
    <row r="1171" spans="16:19">
      <c r="P1171" s="32"/>
      <c r="Q1171" s="32"/>
      <c r="R1171" s="32"/>
      <c r="S1171" s="32"/>
    </row>
    <row r="1172" spans="16:19">
      <c r="P1172" s="32"/>
      <c r="Q1172" s="32"/>
      <c r="R1172" s="32"/>
      <c r="S1172" s="32"/>
    </row>
    <row r="1173" spans="16:19">
      <c r="P1173" s="32"/>
      <c r="Q1173" s="32"/>
      <c r="R1173" s="32"/>
      <c r="S1173" s="32"/>
    </row>
    <row r="1174" spans="16:19">
      <c r="P1174" s="32"/>
      <c r="Q1174" s="32"/>
      <c r="R1174" s="32"/>
      <c r="S1174" s="32"/>
    </row>
    <row r="1175" spans="16:19">
      <c r="P1175" s="32"/>
      <c r="Q1175" s="32"/>
      <c r="R1175" s="32"/>
      <c r="S1175" s="32"/>
    </row>
    <row r="1176" spans="16:19">
      <c r="P1176" s="32"/>
      <c r="Q1176" s="32"/>
      <c r="R1176" s="32"/>
      <c r="S1176" s="32"/>
    </row>
    <row r="1177" spans="16:19">
      <c r="P1177" s="32"/>
      <c r="Q1177" s="32"/>
      <c r="R1177" s="32"/>
      <c r="S1177" s="32"/>
    </row>
    <row r="1178" spans="16:19">
      <c r="P1178" s="32"/>
      <c r="Q1178" s="32"/>
      <c r="R1178" s="32"/>
      <c r="S1178" s="32"/>
    </row>
    <row r="1179" spans="16:19">
      <c r="P1179" s="32"/>
      <c r="Q1179" s="32"/>
      <c r="R1179" s="32"/>
      <c r="S1179" s="32"/>
    </row>
    <row r="1180" spans="16:19">
      <c r="P1180" s="32"/>
      <c r="Q1180" s="32"/>
      <c r="R1180" s="32"/>
      <c r="S1180" s="32"/>
    </row>
    <row r="1181" spans="16:19">
      <c r="P1181" s="32"/>
      <c r="Q1181" s="32"/>
      <c r="R1181" s="32"/>
      <c r="S1181" s="32"/>
    </row>
    <row r="1182" spans="16:19">
      <c r="P1182" s="32"/>
      <c r="Q1182" s="32"/>
      <c r="R1182" s="32"/>
      <c r="S1182" s="32"/>
    </row>
    <row r="1183" spans="16:19">
      <c r="P1183" s="32"/>
      <c r="Q1183" s="32"/>
      <c r="R1183" s="32"/>
      <c r="S1183" s="32"/>
    </row>
    <row r="1184" spans="16:19">
      <c r="P1184" s="32"/>
      <c r="Q1184" s="32"/>
      <c r="R1184" s="32"/>
      <c r="S1184" s="32"/>
    </row>
    <row r="1185" spans="16:19">
      <c r="P1185" s="32"/>
      <c r="Q1185" s="32"/>
      <c r="R1185" s="32"/>
      <c r="S1185" s="32"/>
    </row>
    <row r="1186" spans="16:19">
      <c r="P1186" s="32"/>
      <c r="Q1186" s="32"/>
      <c r="R1186" s="32"/>
      <c r="S1186" s="32"/>
    </row>
    <row r="1187" spans="16:19">
      <c r="P1187" s="32"/>
      <c r="Q1187" s="32"/>
      <c r="R1187" s="32"/>
      <c r="S1187" s="32"/>
    </row>
    <row r="1188" spans="16:19">
      <c r="P1188" s="32"/>
      <c r="Q1188" s="32"/>
      <c r="R1188" s="32"/>
      <c r="S1188" s="32"/>
    </row>
    <row r="1189" spans="16:19">
      <c r="P1189" s="32"/>
      <c r="Q1189" s="32"/>
      <c r="R1189" s="32"/>
      <c r="S1189" s="32"/>
    </row>
    <row r="1190" spans="16:19">
      <c r="P1190" s="32"/>
      <c r="Q1190" s="32"/>
      <c r="R1190" s="32"/>
      <c r="S1190" s="32"/>
    </row>
    <row r="1191" spans="16:19">
      <c r="P1191" s="32"/>
      <c r="Q1191" s="32"/>
      <c r="R1191" s="32"/>
      <c r="S1191" s="32"/>
    </row>
    <row r="1192" spans="16:19">
      <c r="P1192" s="32"/>
      <c r="Q1192" s="32"/>
      <c r="R1192" s="32"/>
      <c r="S1192" s="32"/>
    </row>
    <row r="1193" spans="16:19">
      <c r="P1193" s="32"/>
      <c r="Q1193" s="32"/>
      <c r="R1193" s="32"/>
      <c r="S1193" s="32"/>
    </row>
    <row r="1194" spans="16:19">
      <c r="P1194" s="32"/>
      <c r="Q1194" s="32"/>
      <c r="R1194" s="32"/>
      <c r="S1194" s="32"/>
    </row>
    <row r="1195" spans="16:19">
      <c r="P1195" s="32"/>
      <c r="Q1195" s="32"/>
      <c r="R1195" s="32"/>
      <c r="S1195" s="32"/>
    </row>
    <row r="1196" spans="16:19">
      <c r="P1196" s="32"/>
      <c r="Q1196" s="32"/>
      <c r="R1196" s="32"/>
      <c r="S1196" s="32"/>
    </row>
    <row r="1197" spans="16:19">
      <c r="P1197" s="32"/>
      <c r="Q1197" s="32"/>
      <c r="R1197" s="32"/>
      <c r="S1197" s="32"/>
    </row>
    <row r="1198" spans="16:19">
      <c r="P1198" s="32"/>
      <c r="Q1198" s="32"/>
      <c r="R1198" s="32"/>
      <c r="S1198" s="32"/>
    </row>
    <row r="1199" spans="16:19">
      <c r="P1199" s="32"/>
      <c r="Q1199" s="32"/>
      <c r="R1199" s="32"/>
      <c r="S1199" s="32"/>
    </row>
    <row r="1200" spans="16:19">
      <c r="P1200" s="32"/>
      <c r="Q1200" s="32"/>
      <c r="R1200" s="32"/>
      <c r="S1200" s="32"/>
    </row>
    <row r="1201" spans="16:19">
      <c r="P1201" s="32"/>
      <c r="Q1201" s="32"/>
      <c r="R1201" s="32"/>
      <c r="S1201" s="32"/>
    </row>
    <row r="1202" spans="16:19">
      <c r="P1202" s="32"/>
      <c r="Q1202" s="32"/>
      <c r="R1202" s="32"/>
      <c r="S1202" s="32"/>
    </row>
    <row r="1203" spans="16:19">
      <c r="P1203" s="32"/>
      <c r="Q1203" s="32"/>
      <c r="R1203" s="32"/>
      <c r="S1203" s="32"/>
    </row>
    <row r="1204" spans="16:19">
      <c r="P1204" s="32"/>
      <c r="Q1204" s="32"/>
      <c r="R1204" s="32"/>
      <c r="S1204" s="32"/>
    </row>
    <row r="1205" spans="16:19">
      <c r="P1205" s="32"/>
      <c r="Q1205" s="32"/>
      <c r="R1205" s="32"/>
      <c r="S1205" s="32"/>
    </row>
    <row r="1206" spans="16:19">
      <c r="P1206" s="32"/>
      <c r="Q1206" s="32"/>
      <c r="R1206" s="32"/>
      <c r="S1206" s="32"/>
    </row>
    <row r="1207" spans="16:19">
      <c r="P1207" s="32"/>
      <c r="Q1207" s="32"/>
      <c r="R1207" s="32"/>
      <c r="S1207" s="32"/>
    </row>
    <row r="1208" spans="16:19">
      <c r="P1208" s="32"/>
      <c r="Q1208" s="32"/>
      <c r="R1208" s="32"/>
      <c r="S1208" s="32"/>
    </row>
    <row r="1209" spans="16:19">
      <c r="P1209" s="32"/>
      <c r="Q1209" s="32"/>
      <c r="R1209" s="32"/>
      <c r="S1209" s="32"/>
    </row>
    <row r="1210" spans="16:19">
      <c r="P1210" s="32"/>
      <c r="Q1210" s="32"/>
      <c r="R1210" s="32"/>
      <c r="S1210" s="32"/>
    </row>
    <row r="1211" spans="16:19">
      <c r="P1211" s="32"/>
      <c r="Q1211" s="32"/>
      <c r="R1211" s="32"/>
      <c r="S1211" s="32"/>
    </row>
    <row r="1212" spans="16:19">
      <c r="P1212" s="32"/>
      <c r="Q1212" s="32"/>
      <c r="R1212" s="32"/>
      <c r="S1212" s="32"/>
    </row>
    <row r="1213" spans="16:19">
      <c r="P1213" s="32"/>
      <c r="Q1213" s="32"/>
      <c r="R1213" s="32"/>
      <c r="S1213" s="32"/>
    </row>
    <row r="1214" spans="16:19">
      <c r="P1214" s="32"/>
      <c r="Q1214" s="32"/>
      <c r="R1214" s="32"/>
      <c r="S1214" s="32"/>
    </row>
    <row r="1215" spans="16:19">
      <c r="P1215" s="32"/>
      <c r="Q1215" s="32"/>
      <c r="R1215" s="32"/>
      <c r="S1215" s="32"/>
    </row>
    <row r="1216" spans="16:19">
      <c r="P1216" s="32"/>
      <c r="Q1216" s="32"/>
      <c r="R1216" s="32"/>
      <c r="S1216" s="32"/>
    </row>
    <row r="1217" spans="16:19">
      <c r="P1217" s="32"/>
      <c r="Q1217" s="32"/>
      <c r="R1217" s="32"/>
      <c r="S1217" s="32"/>
    </row>
    <row r="1218" spans="16:19">
      <c r="P1218" s="32"/>
      <c r="Q1218" s="32"/>
      <c r="R1218" s="32"/>
      <c r="S1218" s="32"/>
    </row>
    <row r="1219" spans="16:19">
      <c r="P1219" s="32"/>
      <c r="Q1219" s="32"/>
      <c r="R1219" s="32"/>
      <c r="S1219" s="32"/>
    </row>
    <row r="1220" spans="16:19">
      <c r="P1220" s="32"/>
      <c r="Q1220" s="32"/>
      <c r="R1220" s="32"/>
      <c r="S1220" s="32"/>
    </row>
    <row r="1221" spans="16:19">
      <c r="P1221" s="32"/>
      <c r="Q1221" s="32"/>
      <c r="R1221" s="32"/>
      <c r="S1221" s="32"/>
    </row>
    <row r="1222" spans="16:19">
      <c r="P1222" s="32"/>
      <c r="Q1222" s="32"/>
      <c r="R1222" s="32"/>
      <c r="S1222" s="32"/>
    </row>
    <row r="1223" spans="16:19">
      <c r="P1223" s="32"/>
      <c r="Q1223" s="32"/>
      <c r="R1223" s="32"/>
      <c r="S1223" s="32"/>
    </row>
    <row r="1224" spans="16:19">
      <c r="P1224" s="32"/>
      <c r="Q1224" s="32"/>
      <c r="R1224" s="32"/>
      <c r="S1224" s="32"/>
    </row>
    <row r="1225" spans="16:19">
      <c r="P1225" s="32"/>
      <c r="Q1225" s="32"/>
      <c r="R1225" s="32"/>
      <c r="S1225" s="32"/>
    </row>
    <row r="1226" spans="16:19">
      <c r="P1226" s="32"/>
      <c r="Q1226" s="32"/>
      <c r="R1226" s="32"/>
      <c r="S1226" s="32"/>
    </row>
    <row r="1227" spans="16:19">
      <c r="P1227" s="32"/>
      <c r="Q1227" s="32"/>
      <c r="R1227" s="32"/>
      <c r="S1227" s="32"/>
    </row>
    <row r="1228" spans="16:19">
      <c r="P1228" s="32"/>
      <c r="Q1228" s="32"/>
      <c r="R1228" s="32"/>
      <c r="S1228" s="32"/>
    </row>
    <row r="1229" spans="16:19">
      <c r="P1229" s="32"/>
      <c r="Q1229" s="32"/>
      <c r="R1229" s="32"/>
      <c r="S1229" s="32"/>
    </row>
    <row r="1230" spans="16:19">
      <c r="P1230" s="32"/>
      <c r="Q1230" s="32"/>
      <c r="R1230" s="32"/>
      <c r="S1230" s="32"/>
    </row>
    <row r="1231" spans="16:19">
      <c r="P1231" s="32"/>
      <c r="Q1231" s="32"/>
      <c r="R1231" s="32"/>
      <c r="S1231" s="32"/>
    </row>
    <row r="1232" spans="16:19">
      <c r="P1232" s="32"/>
      <c r="Q1232" s="32"/>
      <c r="R1232" s="32"/>
      <c r="S1232" s="32"/>
    </row>
    <row r="1233" spans="16:19">
      <c r="P1233" s="32"/>
      <c r="Q1233" s="32"/>
      <c r="R1233" s="32"/>
      <c r="S1233" s="32"/>
    </row>
    <row r="1234" spans="16:19">
      <c r="P1234" s="32"/>
      <c r="Q1234" s="32"/>
      <c r="R1234" s="32"/>
      <c r="S1234" s="32"/>
    </row>
    <row r="1235" spans="16:19">
      <c r="P1235" s="32"/>
      <c r="Q1235" s="32"/>
      <c r="R1235" s="32"/>
      <c r="S1235" s="32"/>
    </row>
    <row r="1236" spans="16:19">
      <c r="P1236" s="32"/>
      <c r="Q1236" s="32"/>
      <c r="R1236" s="32"/>
      <c r="S1236" s="32"/>
    </row>
    <row r="1237" spans="16:19">
      <c r="P1237" s="32"/>
      <c r="Q1237" s="32"/>
      <c r="R1237" s="32"/>
      <c r="S1237" s="32"/>
    </row>
    <row r="1238" spans="16:19">
      <c r="P1238" s="32"/>
      <c r="Q1238" s="32"/>
      <c r="R1238" s="32"/>
      <c r="S1238" s="32"/>
    </row>
    <row r="1239" spans="16:19">
      <c r="P1239" s="32"/>
      <c r="Q1239" s="32"/>
      <c r="R1239" s="32"/>
      <c r="S1239" s="32"/>
    </row>
    <row r="1240" spans="16:19">
      <c r="P1240" s="32"/>
      <c r="Q1240" s="32"/>
      <c r="R1240" s="32"/>
      <c r="S1240" s="32"/>
    </row>
    <row r="1241" spans="16:19">
      <c r="P1241" s="32"/>
      <c r="Q1241" s="32"/>
      <c r="R1241" s="32"/>
      <c r="S1241" s="32"/>
    </row>
    <row r="1242" spans="16:19">
      <c r="P1242" s="32"/>
      <c r="Q1242" s="32"/>
      <c r="R1242" s="32"/>
      <c r="S1242" s="32"/>
    </row>
    <row r="1243" spans="16:19">
      <c r="P1243" s="32"/>
      <c r="Q1243" s="32"/>
      <c r="R1243" s="32"/>
      <c r="S1243" s="32"/>
    </row>
    <row r="1244" spans="16:19">
      <c r="P1244" s="32"/>
      <c r="Q1244" s="32"/>
      <c r="R1244" s="32"/>
      <c r="S1244" s="32"/>
    </row>
    <row r="1245" spans="16:19">
      <c r="P1245" s="32"/>
      <c r="Q1245" s="32"/>
      <c r="R1245" s="32"/>
      <c r="S1245" s="32"/>
    </row>
    <row r="1246" spans="16:19">
      <c r="P1246" s="32"/>
      <c r="Q1246" s="32"/>
      <c r="R1246" s="32"/>
      <c r="S1246" s="32"/>
    </row>
    <row r="1247" spans="16:19">
      <c r="P1247" s="32"/>
      <c r="Q1247" s="32"/>
      <c r="R1247" s="32"/>
      <c r="S1247" s="32"/>
    </row>
    <row r="1248" spans="16:19">
      <c r="P1248" s="32"/>
      <c r="Q1248" s="32"/>
      <c r="R1248" s="32"/>
      <c r="S1248" s="32"/>
    </row>
    <row r="1249" spans="16:19">
      <c r="P1249" s="32"/>
      <c r="Q1249" s="32"/>
      <c r="R1249" s="32"/>
      <c r="S1249" s="32"/>
    </row>
    <row r="1250" spans="16:19">
      <c r="P1250" s="32"/>
      <c r="Q1250" s="32"/>
      <c r="R1250" s="32"/>
      <c r="S1250" s="32"/>
    </row>
    <row r="1251" spans="16:19">
      <c r="P1251" s="32"/>
      <c r="Q1251" s="32"/>
      <c r="R1251" s="32"/>
      <c r="S1251" s="32"/>
    </row>
    <row r="1252" spans="16:19">
      <c r="P1252" s="32"/>
      <c r="Q1252" s="32"/>
      <c r="R1252" s="32"/>
      <c r="S1252" s="32"/>
    </row>
    <row r="1253" spans="16:19">
      <c r="P1253" s="32"/>
      <c r="Q1253" s="32"/>
      <c r="R1253" s="32"/>
      <c r="S1253" s="32"/>
    </row>
    <row r="1254" spans="16:19">
      <c r="P1254" s="32"/>
      <c r="Q1254" s="32"/>
      <c r="R1254" s="32"/>
      <c r="S1254" s="32"/>
    </row>
    <row r="1255" spans="16:19">
      <c r="P1255" s="32"/>
      <c r="Q1255" s="32"/>
      <c r="R1255" s="32"/>
      <c r="S1255" s="32"/>
    </row>
    <row r="1256" spans="16:19">
      <c r="P1256" s="32"/>
      <c r="Q1256" s="32"/>
      <c r="R1256" s="32"/>
      <c r="S1256" s="32"/>
    </row>
    <row r="1257" spans="16:19">
      <c r="P1257" s="32"/>
      <c r="Q1257" s="32"/>
      <c r="R1257" s="32"/>
      <c r="S1257" s="32"/>
    </row>
    <row r="1258" spans="16:19">
      <c r="P1258" s="32"/>
      <c r="Q1258" s="32"/>
      <c r="R1258" s="32"/>
      <c r="S1258" s="32"/>
    </row>
    <row r="1259" spans="16:19">
      <c r="P1259" s="32"/>
      <c r="Q1259" s="32"/>
      <c r="R1259" s="32"/>
      <c r="S1259" s="32"/>
    </row>
    <row r="1260" spans="16:19">
      <c r="P1260" s="32"/>
      <c r="Q1260" s="32"/>
      <c r="R1260" s="32"/>
      <c r="S1260" s="32"/>
    </row>
    <row r="1261" spans="16:19">
      <c r="P1261" s="32"/>
      <c r="Q1261" s="32"/>
      <c r="R1261" s="32"/>
      <c r="S1261" s="32"/>
    </row>
    <row r="1262" spans="16:19">
      <c r="P1262" s="32"/>
      <c r="Q1262" s="32"/>
      <c r="R1262" s="32"/>
      <c r="S1262" s="32"/>
    </row>
    <row r="1263" spans="16:19">
      <c r="P1263" s="32"/>
      <c r="Q1263" s="32"/>
      <c r="R1263" s="32"/>
      <c r="S1263" s="32"/>
    </row>
    <row r="1264" spans="16:19">
      <c r="P1264" s="32"/>
      <c r="Q1264" s="32"/>
      <c r="R1264" s="32"/>
      <c r="S1264" s="32"/>
    </row>
    <row r="1265" spans="16:19">
      <c r="P1265" s="32"/>
      <c r="Q1265" s="32"/>
      <c r="R1265" s="32"/>
      <c r="S1265" s="32"/>
    </row>
    <row r="1266" spans="16:19">
      <c r="P1266" s="32"/>
      <c r="Q1266" s="32"/>
      <c r="R1266" s="32"/>
      <c r="S1266" s="32"/>
    </row>
    <row r="1267" spans="16:19">
      <c r="P1267" s="32"/>
      <c r="Q1267" s="32"/>
      <c r="R1267" s="32"/>
      <c r="S1267" s="32"/>
    </row>
    <row r="1268" spans="16:19">
      <c r="P1268" s="32"/>
      <c r="Q1268" s="32"/>
      <c r="R1268" s="32"/>
      <c r="S1268" s="32"/>
    </row>
    <row r="1269" spans="16:19">
      <c r="P1269" s="32"/>
      <c r="Q1269" s="32"/>
      <c r="R1269" s="32"/>
      <c r="S1269" s="32"/>
    </row>
    <row r="1270" spans="16:19">
      <c r="P1270" s="32"/>
      <c r="Q1270" s="32"/>
      <c r="R1270" s="32"/>
      <c r="S1270" s="32"/>
    </row>
    <row r="1271" spans="16:19">
      <c r="P1271" s="32"/>
      <c r="Q1271" s="32"/>
      <c r="R1271" s="32"/>
      <c r="S1271" s="32"/>
    </row>
    <row r="1272" spans="16:19">
      <c r="P1272" s="32"/>
      <c r="Q1272" s="32"/>
      <c r="R1272" s="32"/>
      <c r="S1272" s="32"/>
    </row>
    <row r="1273" spans="16:19">
      <c r="P1273" s="32"/>
      <c r="Q1273" s="32"/>
      <c r="R1273" s="32"/>
      <c r="S1273" s="32"/>
    </row>
    <row r="1274" spans="16:19">
      <c r="P1274" s="32"/>
      <c r="Q1274" s="32"/>
      <c r="R1274" s="32"/>
      <c r="S1274" s="32"/>
    </row>
    <row r="1275" spans="16:19">
      <c r="P1275" s="32"/>
      <c r="Q1275" s="32"/>
      <c r="R1275" s="32"/>
      <c r="S1275" s="32"/>
    </row>
    <row r="1276" spans="16:19">
      <c r="P1276" s="32"/>
      <c r="Q1276" s="32"/>
      <c r="R1276" s="32"/>
      <c r="S1276" s="32"/>
    </row>
    <row r="1277" spans="16:19">
      <c r="P1277" s="32"/>
      <c r="Q1277" s="32"/>
      <c r="R1277" s="32"/>
      <c r="S1277" s="32"/>
    </row>
    <row r="1278" spans="16:19">
      <c r="P1278" s="32"/>
      <c r="Q1278" s="32"/>
      <c r="R1278" s="32"/>
      <c r="S1278" s="32"/>
    </row>
    <row r="1279" spans="16:19">
      <c r="P1279" s="32"/>
      <c r="Q1279" s="32"/>
      <c r="R1279" s="32"/>
      <c r="S1279" s="32"/>
    </row>
    <row r="1280" spans="16:19">
      <c r="P1280" s="32"/>
      <c r="Q1280" s="32"/>
      <c r="R1280" s="32"/>
      <c r="S1280" s="32"/>
    </row>
    <row r="1281" spans="16:19">
      <c r="P1281" s="32"/>
      <c r="Q1281" s="32"/>
      <c r="R1281" s="32"/>
      <c r="S1281" s="32"/>
    </row>
    <row r="1282" spans="16:19">
      <c r="P1282" s="32"/>
      <c r="Q1282" s="32"/>
      <c r="R1282" s="32"/>
      <c r="S1282" s="32"/>
    </row>
    <row r="1283" spans="16:19">
      <c r="P1283" s="32"/>
      <c r="Q1283" s="32"/>
      <c r="R1283" s="32"/>
      <c r="S1283" s="32"/>
    </row>
    <row r="1284" spans="16:19">
      <c r="P1284" s="32"/>
      <c r="Q1284" s="32"/>
      <c r="R1284" s="32"/>
      <c r="S1284" s="32"/>
    </row>
    <row r="1285" spans="16:19">
      <c r="P1285" s="32"/>
      <c r="Q1285" s="32"/>
      <c r="R1285" s="32"/>
      <c r="S1285" s="32"/>
    </row>
    <row r="1286" spans="16:19">
      <c r="P1286" s="32"/>
      <c r="Q1286" s="32"/>
      <c r="R1286" s="32"/>
      <c r="S1286" s="32"/>
    </row>
    <row r="1287" spans="16:19">
      <c r="P1287" s="32"/>
      <c r="Q1287" s="32"/>
      <c r="R1287" s="32"/>
      <c r="S1287" s="32"/>
    </row>
    <row r="1288" spans="16:19">
      <c r="P1288" s="32"/>
      <c r="Q1288" s="32"/>
      <c r="R1288" s="32"/>
      <c r="S1288" s="32"/>
    </row>
    <row r="1289" spans="16:19">
      <c r="P1289" s="32"/>
      <c r="Q1289" s="32"/>
      <c r="R1289" s="32"/>
      <c r="S1289" s="32"/>
    </row>
    <row r="1290" spans="16:19">
      <c r="P1290" s="32"/>
      <c r="Q1290" s="32"/>
      <c r="R1290" s="32"/>
      <c r="S1290" s="32"/>
    </row>
    <row r="1291" spans="16:19">
      <c r="P1291" s="32"/>
      <c r="Q1291" s="32"/>
      <c r="R1291" s="32"/>
      <c r="S1291" s="32"/>
    </row>
    <row r="1292" spans="16:19">
      <c r="P1292" s="32"/>
      <c r="Q1292" s="32"/>
      <c r="R1292" s="32"/>
      <c r="S1292" s="32"/>
    </row>
    <row r="1293" spans="16:19">
      <c r="P1293" s="32"/>
      <c r="Q1293" s="32"/>
      <c r="R1293" s="32"/>
      <c r="S1293" s="32"/>
    </row>
    <row r="1294" spans="16:19">
      <c r="P1294" s="32"/>
      <c r="Q1294" s="32"/>
      <c r="R1294" s="32"/>
      <c r="S1294" s="32"/>
    </row>
    <row r="1295" spans="16:19">
      <c r="P1295" s="32"/>
      <c r="Q1295" s="32"/>
      <c r="R1295" s="32"/>
      <c r="S1295" s="32"/>
    </row>
    <row r="1296" spans="16:19">
      <c r="P1296" s="32"/>
      <c r="Q1296" s="32"/>
      <c r="R1296" s="32"/>
      <c r="S1296" s="32"/>
    </row>
    <row r="1297" spans="16:19">
      <c r="P1297" s="32"/>
      <c r="Q1297" s="32"/>
      <c r="R1297" s="32"/>
      <c r="S1297" s="32"/>
    </row>
    <row r="1298" spans="16:19">
      <c r="P1298" s="32"/>
      <c r="Q1298" s="32"/>
      <c r="R1298" s="32"/>
      <c r="S1298" s="32"/>
    </row>
    <row r="1299" spans="16:19">
      <c r="P1299" s="32"/>
      <c r="Q1299" s="32"/>
      <c r="R1299" s="32"/>
      <c r="S1299" s="32"/>
    </row>
    <row r="1300" spans="16:19">
      <c r="P1300" s="32"/>
      <c r="Q1300" s="32"/>
      <c r="R1300" s="32"/>
      <c r="S1300" s="32"/>
    </row>
    <row r="1301" spans="16:19">
      <c r="P1301" s="32"/>
      <c r="Q1301" s="32"/>
      <c r="R1301" s="32"/>
      <c r="S1301" s="32"/>
    </row>
    <row r="1302" spans="16:19">
      <c r="P1302" s="32"/>
      <c r="Q1302" s="32"/>
      <c r="R1302" s="32"/>
      <c r="S1302" s="32"/>
    </row>
    <row r="1303" spans="16:19">
      <c r="P1303" s="32"/>
      <c r="Q1303" s="32"/>
      <c r="R1303" s="32"/>
      <c r="S1303" s="32"/>
    </row>
    <row r="1304" spans="16:19">
      <c r="P1304" s="32"/>
      <c r="Q1304" s="32"/>
      <c r="R1304" s="32"/>
      <c r="S1304" s="32"/>
    </row>
    <row r="1305" spans="16:19">
      <c r="P1305" s="32"/>
      <c r="Q1305" s="32"/>
      <c r="R1305" s="32"/>
      <c r="S1305" s="32"/>
    </row>
    <row r="1306" spans="16:19">
      <c r="P1306" s="32"/>
      <c r="Q1306" s="32"/>
      <c r="R1306" s="32"/>
      <c r="S1306" s="32"/>
    </row>
    <row r="1307" spans="16:19">
      <c r="P1307" s="32"/>
      <c r="Q1307" s="32"/>
      <c r="R1307" s="32"/>
      <c r="S1307" s="32"/>
    </row>
    <row r="1308" spans="16:19">
      <c r="P1308" s="32"/>
      <c r="Q1308" s="32"/>
      <c r="R1308" s="32"/>
      <c r="S1308" s="32"/>
    </row>
    <row r="1309" spans="16:19">
      <c r="P1309" s="32"/>
      <c r="Q1309" s="32"/>
      <c r="R1309" s="32"/>
      <c r="S1309" s="32"/>
    </row>
    <row r="1310" spans="16:19">
      <c r="P1310" s="32"/>
      <c r="Q1310" s="32"/>
      <c r="R1310" s="32"/>
      <c r="S1310" s="32"/>
    </row>
    <row r="1311" spans="16:19">
      <c r="P1311" s="32"/>
      <c r="Q1311" s="32"/>
      <c r="R1311" s="32"/>
      <c r="S1311" s="32"/>
    </row>
    <row r="1312" spans="16:19">
      <c r="P1312" s="32"/>
      <c r="Q1312" s="32"/>
      <c r="R1312" s="32"/>
      <c r="S1312" s="32"/>
    </row>
    <row r="1313" spans="16:19">
      <c r="P1313" s="32"/>
      <c r="Q1313" s="32"/>
      <c r="R1313" s="32"/>
      <c r="S1313" s="32"/>
    </row>
    <row r="1314" spans="16:19">
      <c r="P1314" s="32"/>
      <c r="Q1314" s="32"/>
      <c r="R1314" s="32"/>
      <c r="S1314" s="32"/>
    </row>
    <row r="1315" spans="16:19">
      <c r="P1315" s="32"/>
      <c r="Q1315" s="32"/>
      <c r="R1315" s="32"/>
      <c r="S1315" s="32"/>
    </row>
    <row r="1316" spans="16:19">
      <c r="P1316" s="32"/>
      <c r="Q1316" s="32"/>
      <c r="R1316" s="32"/>
      <c r="S1316" s="32"/>
    </row>
    <row r="1317" spans="16:19">
      <c r="P1317" s="32"/>
      <c r="Q1317" s="32"/>
      <c r="R1317" s="32"/>
      <c r="S1317" s="32"/>
    </row>
    <row r="1318" spans="16:19">
      <c r="P1318" s="32"/>
      <c r="Q1318" s="32"/>
      <c r="R1318" s="32"/>
      <c r="S1318" s="32"/>
    </row>
    <row r="1319" spans="16:19">
      <c r="P1319" s="32"/>
      <c r="Q1319" s="32"/>
      <c r="R1319" s="32"/>
      <c r="S1319" s="32"/>
    </row>
    <row r="1320" spans="16:19">
      <c r="P1320" s="32"/>
      <c r="Q1320" s="32"/>
      <c r="R1320" s="32"/>
      <c r="S1320" s="32"/>
    </row>
    <row r="1321" spans="16:19">
      <c r="P1321" s="32"/>
      <c r="Q1321" s="32"/>
      <c r="R1321" s="32"/>
      <c r="S1321" s="32"/>
    </row>
    <row r="1322" spans="16:19">
      <c r="P1322" s="32"/>
      <c r="Q1322" s="32"/>
      <c r="R1322" s="32"/>
      <c r="S1322" s="32"/>
    </row>
    <row r="1323" spans="16:19">
      <c r="P1323" s="32"/>
      <c r="Q1323" s="32"/>
      <c r="R1323" s="32"/>
      <c r="S1323" s="32"/>
    </row>
    <row r="1324" spans="16:19">
      <c r="P1324" s="32"/>
      <c r="Q1324" s="32"/>
      <c r="R1324" s="32"/>
      <c r="S1324" s="32"/>
    </row>
    <row r="1325" spans="16:19">
      <c r="P1325" s="32"/>
      <c r="Q1325" s="32"/>
      <c r="R1325" s="32"/>
      <c r="S1325" s="32"/>
    </row>
    <row r="1326" spans="16:19">
      <c r="P1326" s="32"/>
      <c r="Q1326" s="32"/>
      <c r="R1326" s="32"/>
      <c r="S1326" s="32"/>
    </row>
    <row r="1327" spans="16:19">
      <c r="P1327" s="32"/>
      <c r="Q1327" s="32"/>
      <c r="R1327" s="32"/>
      <c r="S1327" s="32"/>
    </row>
    <row r="1328" spans="16:19">
      <c r="P1328" s="32"/>
      <c r="Q1328" s="32"/>
      <c r="R1328" s="32"/>
      <c r="S1328" s="32"/>
    </row>
    <row r="1329" spans="16:19">
      <c r="P1329" s="32"/>
      <c r="Q1329" s="32"/>
      <c r="R1329" s="32"/>
      <c r="S1329" s="32"/>
    </row>
    <row r="1330" spans="16:19">
      <c r="P1330" s="32"/>
      <c r="Q1330" s="32"/>
      <c r="R1330" s="32"/>
      <c r="S1330" s="32"/>
    </row>
    <row r="1331" spans="16:19">
      <c r="P1331" s="32"/>
      <c r="Q1331" s="32"/>
      <c r="R1331" s="32"/>
      <c r="S1331" s="32"/>
    </row>
    <row r="1332" spans="16:19">
      <c r="P1332" s="32"/>
      <c r="Q1332" s="32"/>
      <c r="R1332" s="32"/>
      <c r="S1332" s="32"/>
    </row>
    <row r="1333" spans="16:19">
      <c r="P1333" s="32"/>
      <c r="Q1333" s="32"/>
      <c r="R1333" s="32"/>
      <c r="S1333" s="32"/>
    </row>
    <row r="1334" spans="16:19">
      <c r="P1334" s="32"/>
      <c r="Q1334" s="32"/>
      <c r="R1334" s="32"/>
      <c r="S1334" s="32"/>
    </row>
    <row r="1335" spans="16:19">
      <c r="P1335" s="32"/>
      <c r="Q1335" s="32"/>
      <c r="R1335" s="32"/>
      <c r="S1335" s="32"/>
    </row>
    <row r="1336" spans="16:19">
      <c r="P1336" s="32"/>
      <c r="Q1336" s="32"/>
      <c r="R1336" s="32"/>
      <c r="S1336" s="32"/>
    </row>
    <row r="1337" spans="16:19">
      <c r="P1337" s="32"/>
      <c r="Q1337" s="32"/>
      <c r="R1337" s="32"/>
      <c r="S1337" s="32"/>
    </row>
    <row r="1338" spans="16:19">
      <c r="P1338" s="32"/>
      <c r="Q1338" s="32"/>
      <c r="R1338" s="32"/>
      <c r="S1338" s="32"/>
    </row>
    <row r="1339" spans="16:19">
      <c r="P1339" s="32"/>
      <c r="Q1339" s="32"/>
      <c r="R1339" s="32"/>
      <c r="S1339" s="32"/>
    </row>
    <row r="1340" spans="16:19">
      <c r="P1340" s="32"/>
      <c r="Q1340" s="32"/>
      <c r="R1340" s="32"/>
      <c r="S1340" s="32"/>
    </row>
    <row r="1341" spans="16:19">
      <c r="P1341" s="32"/>
      <c r="Q1341" s="32"/>
      <c r="R1341" s="32"/>
      <c r="S1341" s="32"/>
    </row>
    <row r="1342" spans="16:19">
      <c r="P1342" s="32"/>
      <c r="Q1342" s="32"/>
      <c r="R1342" s="32"/>
      <c r="S1342" s="32"/>
    </row>
    <row r="1343" spans="16:19">
      <c r="P1343" s="32"/>
      <c r="Q1343" s="32"/>
      <c r="R1343" s="32"/>
      <c r="S1343" s="32"/>
    </row>
    <row r="1344" spans="16:19">
      <c r="P1344" s="32"/>
      <c r="Q1344" s="32"/>
      <c r="R1344" s="32"/>
      <c r="S1344" s="32"/>
    </row>
    <row r="1345" spans="16:19">
      <c r="P1345" s="32"/>
      <c r="Q1345" s="32"/>
      <c r="R1345" s="32"/>
      <c r="S1345" s="32"/>
    </row>
    <row r="1346" spans="16:19">
      <c r="P1346" s="32"/>
      <c r="Q1346" s="32"/>
      <c r="R1346" s="32"/>
      <c r="S1346" s="32"/>
    </row>
    <row r="1347" spans="16:19">
      <c r="P1347" s="32"/>
      <c r="Q1347" s="32"/>
      <c r="R1347" s="32"/>
      <c r="S1347" s="32"/>
    </row>
    <row r="1348" spans="16:19">
      <c r="P1348" s="32"/>
      <c r="Q1348" s="32"/>
      <c r="R1348" s="32"/>
      <c r="S1348" s="32"/>
    </row>
    <row r="1349" spans="16:19">
      <c r="P1349" s="32"/>
      <c r="Q1349" s="32"/>
      <c r="R1349" s="32"/>
      <c r="S1349" s="32"/>
    </row>
    <row r="1350" spans="16:19">
      <c r="P1350" s="32"/>
      <c r="Q1350" s="32"/>
      <c r="R1350" s="32"/>
      <c r="S1350" s="32"/>
    </row>
    <row r="1351" spans="16:19">
      <c r="P1351" s="32"/>
      <c r="Q1351" s="32"/>
      <c r="R1351" s="32"/>
      <c r="S1351" s="32"/>
    </row>
    <row r="1352" spans="16:19">
      <c r="P1352" s="32"/>
      <c r="Q1352" s="32"/>
      <c r="R1352" s="32"/>
      <c r="S1352" s="32"/>
    </row>
    <row r="1353" spans="16:19">
      <c r="P1353" s="32"/>
      <c r="Q1353" s="32"/>
      <c r="R1353" s="32"/>
      <c r="S1353" s="32"/>
    </row>
    <row r="1354" spans="16:19">
      <c r="P1354" s="32"/>
      <c r="Q1354" s="32"/>
      <c r="R1354" s="32"/>
      <c r="S1354" s="32"/>
    </row>
    <row r="1355" spans="16:19">
      <c r="P1355" s="32"/>
      <c r="Q1355" s="32"/>
      <c r="R1355" s="32"/>
      <c r="S1355" s="32"/>
    </row>
    <row r="1356" spans="16:19">
      <c r="P1356" s="32"/>
      <c r="Q1356" s="32"/>
      <c r="R1356" s="32"/>
      <c r="S1356" s="32"/>
    </row>
    <row r="1357" spans="16:19">
      <c r="P1357" s="32"/>
      <c r="Q1357" s="32"/>
      <c r="R1357" s="32"/>
      <c r="S1357" s="32"/>
    </row>
    <row r="1358" spans="16:19">
      <c r="P1358" s="32"/>
      <c r="Q1358" s="32"/>
      <c r="R1358" s="32"/>
      <c r="S1358" s="32"/>
    </row>
    <row r="1359" spans="16:19">
      <c r="P1359" s="32"/>
      <c r="Q1359" s="32"/>
      <c r="R1359" s="32"/>
      <c r="S1359" s="32"/>
    </row>
    <row r="1360" spans="16:19">
      <c r="P1360" s="32"/>
      <c r="Q1360" s="32"/>
      <c r="R1360" s="32"/>
      <c r="S1360" s="32"/>
    </row>
    <row r="1361" spans="16:19">
      <c r="P1361" s="32"/>
      <c r="Q1361" s="32"/>
      <c r="R1361" s="32"/>
      <c r="S1361" s="32"/>
    </row>
    <row r="1362" spans="16:19">
      <c r="P1362" s="32"/>
      <c r="Q1362" s="32"/>
      <c r="R1362" s="32"/>
      <c r="S1362" s="32"/>
    </row>
    <row r="1363" spans="16:19">
      <c r="P1363" s="32"/>
      <c r="Q1363" s="32"/>
      <c r="R1363" s="32"/>
      <c r="S1363" s="32"/>
    </row>
    <row r="1364" spans="16:19">
      <c r="P1364" s="32"/>
      <c r="Q1364" s="32"/>
      <c r="R1364" s="32"/>
      <c r="S1364" s="32"/>
    </row>
    <row r="1365" spans="16:19">
      <c r="P1365" s="32"/>
      <c r="Q1365" s="32"/>
      <c r="R1365" s="32"/>
      <c r="S1365" s="32"/>
    </row>
    <row r="1366" spans="16:19">
      <c r="P1366" s="32"/>
      <c r="Q1366" s="32"/>
      <c r="R1366" s="32"/>
      <c r="S1366" s="32"/>
    </row>
    <row r="1367" spans="16:19">
      <c r="P1367" s="32"/>
      <c r="Q1367" s="32"/>
      <c r="R1367" s="32"/>
      <c r="S1367" s="32"/>
    </row>
    <row r="1368" spans="16:19">
      <c r="P1368" s="32"/>
      <c r="Q1368" s="32"/>
      <c r="R1368" s="32"/>
      <c r="S1368" s="32"/>
    </row>
    <row r="1369" spans="16:19">
      <c r="P1369" s="32"/>
      <c r="Q1369" s="32"/>
      <c r="R1369" s="32"/>
      <c r="S1369" s="32"/>
    </row>
    <row r="1370" spans="16:19">
      <c r="P1370" s="32"/>
      <c r="Q1370" s="32"/>
      <c r="R1370" s="32"/>
      <c r="S1370" s="32"/>
    </row>
    <row r="1371" spans="16:19">
      <c r="P1371" s="32"/>
      <c r="Q1371" s="32"/>
      <c r="R1371" s="32"/>
      <c r="S1371" s="32"/>
    </row>
    <row r="1372" spans="16:19">
      <c r="P1372" s="32"/>
      <c r="Q1372" s="32"/>
      <c r="R1372" s="32"/>
      <c r="S1372" s="32"/>
    </row>
    <row r="1373" spans="16:19">
      <c r="P1373" s="32"/>
      <c r="Q1373" s="32"/>
      <c r="R1373" s="32"/>
      <c r="S1373" s="32"/>
    </row>
    <row r="1374" spans="16:19">
      <c r="P1374" s="32"/>
      <c r="Q1374" s="32"/>
      <c r="R1374" s="32"/>
      <c r="S1374" s="32"/>
    </row>
    <row r="1375" spans="16:19">
      <c r="P1375" s="32"/>
      <c r="Q1375" s="32"/>
      <c r="R1375" s="32"/>
      <c r="S1375" s="32"/>
    </row>
    <row r="1376" spans="16:19">
      <c r="P1376" s="32"/>
      <c r="Q1376" s="32"/>
      <c r="R1376" s="32"/>
      <c r="S1376" s="32"/>
    </row>
    <row r="1377" spans="16:19">
      <c r="P1377" s="32"/>
      <c r="Q1377" s="32"/>
      <c r="R1377" s="32"/>
      <c r="S1377" s="32"/>
    </row>
    <row r="1378" spans="16:19">
      <c r="P1378" s="32"/>
      <c r="Q1378" s="32"/>
      <c r="R1378" s="32"/>
      <c r="S1378" s="32"/>
    </row>
    <row r="1379" spans="16:19">
      <c r="P1379" s="32"/>
      <c r="Q1379" s="32"/>
      <c r="R1379" s="32"/>
      <c r="S1379" s="32"/>
    </row>
    <row r="1380" spans="16:19">
      <c r="P1380" s="32"/>
      <c r="Q1380" s="32"/>
      <c r="R1380" s="32"/>
      <c r="S1380" s="32"/>
    </row>
    <row r="1381" spans="16:19">
      <c r="P1381" s="32"/>
      <c r="Q1381" s="32"/>
      <c r="R1381" s="32"/>
      <c r="S1381" s="32"/>
    </row>
    <row r="1382" spans="16:19">
      <c r="P1382" s="32"/>
      <c r="Q1382" s="32"/>
      <c r="R1382" s="32"/>
      <c r="S1382" s="32"/>
    </row>
    <row r="1383" spans="16:19">
      <c r="P1383" s="32"/>
      <c r="Q1383" s="32"/>
      <c r="R1383" s="32"/>
      <c r="S1383" s="32"/>
    </row>
    <row r="1384" spans="16:19">
      <c r="P1384" s="32"/>
      <c r="Q1384" s="32"/>
      <c r="R1384" s="32"/>
      <c r="S1384" s="32"/>
    </row>
    <row r="1385" spans="16:19">
      <c r="P1385" s="32"/>
      <c r="Q1385" s="32"/>
      <c r="R1385" s="32"/>
      <c r="S1385" s="32"/>
    </row>
    <row r="1386" spans="16:19">
      <c r="P1386" s="32"/>
      <c r="Q1386" s="32"/>
      <c r="R1386" s="32"/>
      <c r="S1386" s="32"/>
    </row>
    <row r="1387" spans="16:19">
      <c r="P1387" s="32"/>
      <c r="Q1387" s="32"/>
      <c r="R1387" s="32"/>
      <c r="S1387" s="32"/>
    </row>
    <row r="1388" spans="16:19">
      <c r="P1388" s="32"/>
      <c r="Q1388" s="32"/>
      <c r="R1388" s="32"/>
      <c r="S1388" s="32"/>
    </row>
    <row r="1389" spans="16:19">
      <c r="P1389" s="32"/>
      <c r="Q1389" s="32"/>
      <c r="R1389" s="32"/>
      <c r="S1389" s="32"/>
    </row>
    <row r="1390" spans="16:19">
      <c r="P1390" s="32"/>
      <c r="Q1390" s="32"/>
      <c r="R1390" s="32"/>
      <c r="S1390" s="32"/>
    </row>
    <row r="1391" spans="16:19">
      <c r="P1391" s="32"/>
      <c r="Q1391" s="32"/>
      <c r="R1391" s="32"/>
      <c r="S1391" s="32"/>
    </row>
    <row r="1392" spans="16:19">
      <c r="P1392" s="32"/>
      <c r="Q1392" s="32"/>
      <c r="R1392" s="32"/>
      <c r="S1392" s="32"/>
    </row>
    <row r="1393" spans="16:19">
      <c r="P1393" s="32"/>
      <c r="Q1393" s="32"/>
      <c r="R1393" s="32"/>
      <c r="S1393" s="32"/>
    </row>
    <row r="1394" spans="16:19">
      <c r="P1394" s="32"/>
      <c r="Q1394" s="32"/>
      <c r="R1394" s="32"/>
      <c r="S1394" s="32"/>
    </row>
    <row r="1395" spans="16:19">
      <c r="P1395" s="32"/>
      <c r="Q1395" s="32"/>
      <c r="R1395" s="32"/>
      <c r="S1395" s="32"/>
    </row>
    <row r="1396" spans="16:19">
      <c r="P1396" s="32"/>
      <c r="Q1396" s="32"/>
      <c r="R1396" s="32"/>
      <c r="S1396" s="32"/>
    </row>
    <row r="1397" spans="16:19">
      <c r="P1397" s="32"/>
      <c r="Q1397" s="32"/>
      <c r="R1397" s="32"/>
      <c r="S1397" s="32"/>
    </row>
    <row r="1398" spans="16:19">
      <c r="P1398" s="32"/>
      <c r="Q1398" s="32"/>
      <c r="R1398" s="32"/>
      <c r="S1398" s="32"/>
    </row>
    <row r="1399" spans="16:19">
      <c r="P1399" s="32"/>
      <c r="Q1399" s="32"/>
      <c r="R1399" s="32"/>
      <c r="S1399" s="32"/>
    </row>
    <row r="1400" spans="16:19">
      <c r="P1400" s="32"/>
      <c r="Q1400" s="32"/>
      <c r="R1400" s="32"/>
      <c r="S1400" s="32"/>
    </row>
    <row r="1401" spans="16:19">
      <c r="P1401" s="32"/>
      <c r="Q1401" s="32"/>
      <c r="R1401" s="32"/>
      <c r="S1401" s="32"/>
    </row>
    <row r="1402" spans="16:19">
      <c r="P1402" s="32"/>
      <c r="Q1402" s="32"/>
      <c r="R1402" s="32"/>
      <c r="S1402" s="32"/>
    </row>
    <row r="1403" spans="16:19">
      <c r="P1403" s="32"/>
      <c r="Q1403" s="32"/>
      <c r="R1403" s="32"/>
      <c r="S1403" s="32"/>
    </row>
    <row r="1404" spans="16:19">
      <c r="P1404" s="32"/>
      <c r="Q1404" s="32"/>
      <c r="R1404" s="32"/>
      <c r="S1404" s="32"/>
    </row>
    <row r="1405" spans="16:19">
      <c r="P1405" s="32"/>
      <c r="Q1405" s="32"/>
      <c r="R1405" s="32"/>
      <c r="S1405" s="32"/>
    </row>
    <row r="1406" spans="16:19">
      <c r="P1406" s="32"/>
      <c r="Q1406" s="32"/>
      <c r="R1406" s="32"/>
      <c r="S1406" s="32"/>
    </row>
    <row r="1407" spans="16:19">
      <c r="P1407" s="32"/>
      <c r="Q1407" s="32"/>
      <c r="R1407" s="32"/>
      <c r="S1407" s="32"/>
    </row>
    <row r="1408" spans="16:19">
      <c r="P1408" s="32"/>
      <c r="Q1408" s="32"/>
      <c r="R1408" s="32"/>
      <c r="S1408" s="32"/>
    </row>
    <row r="1409" spans="16:19">
      <c r="P1409" s="32"/>
      <c r="Q1409" s="32"/>
      <c r="R1409" s="32"/>
      <c r="S1409" s="32"/>
    </row>
    <row r="1410" spans="16:19">
      <c r="P1410" s="32"/>
      <c r="Q1410" s="32"/>
      <c r="R1410" s="32"/>
      <c r="S1410" s="32"/>
    </row>
    <row r="1411" spans="16:19">
      <c r="P1411" s="32"/>
      <c r="Q1411" s="32"/>
      <c r="R1411" s="32"/>
      <c r="S1411" s="32"/>
    </row>
    <row r="1412" spans="16:19">
      <c r="P1412" s="32"/>
      <c r="Q1412" s="32"/>
      <c r="R1412" s="32"/>
      <c r="S1412" s="32"/>
    </row>
    <row r="1413" spans="16:19">
      <c r="P1413" s="32"/>
      <c r="Q1413" s="32"/>
      <c r="R1413" s="32"/>
      <c r="S1413" s="32"/>
    </row>
    <row r="1414" spans="16:19">
      <c r="P1414" s="32"/>
      <c r="Q1414" s="32"/>
      <c r="R1414" s="32"/>
      <c r="S1414" s="32"/>
    </row>
    <row r="1415" spans="16:19">
      <c r="P1415" s="32"/>
      <c r="Q1415" s="32"/>
      <c r="R1415" s="32"/>
      <c r="S1415" s="32"/>
    </row>
    <row r="1416" spans="16:19">
      <c r="P1416" s="32"/>
      <c r="Q1416" s="32"/>
      <c r="R1416" s="32"/>
      <c r="S1416" s="32"/>
    </row>
    <row r="1417" spans="16:19">
      <c r="P1417" s="32"/>
      <c r="Q1417" s="32"/>
      <c r="R1417" s="32"/>
      <c r="S1417" s="32"/>
    </row>
    <row r="1418" spans="16:19">
      <c r="P1418" s="32"/>
      <c r="Q1418" s="32"/>
      <c r="R1418" s="32"/>
      <c r="S1418" s="32"/>
    </row>
    <row r="1419" spans="16:19">
      <c r="P1419" s="32"/>
      <c r="Q1419" s="32"/>
      <c r="R1419" s="32"/>
      <c r="S1419" s="32"/>
    </row>
    <row r="1420" spans="16:19">
      <c r="P1420" s="32"/>
      <c r="Q1420" s="32"/>
      <c r="R1420" s="32"/>
      <c r="S1420" s="32"/>
    </row>
    <row r="1421" spans="16:19">
      <c r="P1421" s="32"/>
      <c r="Q1421" s="32"/>
      <c r="R1421" s="32"/>
      <c r="S1421" s="32"/>
    </row>
    <row r="1422" spans="16:19">
      <c r="P1422" s="32"/>
      <c r="Q1422" s="32"/>
      <c r="R1422" s="32"/>
      <c r="S1422" s="32"/>
    </row>
    <row r="1423" spans="16:19">
      <c r="P1423" s="32"/>
      <c r="Q1423" s="32"/>
      <c r="R1423" s="32"/>
      <c r="S1423" s="32"/>
    </row>
    <row r="1424" spans="16:19">
      <c r="P1424" s="32"/>
      <c r="Q1424" s="32"/>
      <c r="R1424" s="32"/>
      <c r="S1424" s="32"/>
    </row>
    <row r="1425" spans="16:19">
      <c r="P1425" s="32"/>
      <c r="Q1425" s="32"/>
      <c r="R1425" s="32"/>
      <c r="S1425" s="32"/>
    </row>
    <row r="1426" spans="16:19">
      <c r="P1426" s="32"/>
      <c r="Q1426" s="32"/>
      <c r="R1426" s="32"/>
      <c r="S1426" s="32"/>
    </row>
    <row r="1427" spans="16:19">
      <c r="P1427" s="32"/>
      <c r="Q1427" s="32"/>
      <c r="R1427" s="32"/>
      <c r="S1427" s="32"/>
    </row>
    <row r="1428" spans="16:19">
      <c r="P1428" s="32"/>
      <c r="Q1428" s="32"/>
      <c r="R1428" s="32"/>
      <c r="S1428" s="32"/>
    </row>
    <row r="1429" spans="16:19">
      <c r="P1429" s="32"/>
      <c r="Q1429" s="32"/>
      <c r="R1429" s="32"/>
      <c r="S1429" s="32"/>
    </row>
    <row r="1430" spans="16:19">
      <c r="P1430" s="32"/>
      <c r="Q1430" s="32"/>
      <c r="R1430" s="32"/>
      <c r="S1430" s="32"/>
    </row>
    <row r="1431" spans="16:19">
      <c r="P1431" s="32"/>
      <c r="Q1431" s="32"/>
      <c r="R1431" s="32"/>
      <c r="S1431" s="32"/>
    </row>
    <row r="1432" spans="16:19">
      <c r="P1432" s="32"/>
      <c r="Q1432" s="32"/>
      <c r="R1432" s="32"/>
      <c r="S1432" s="32"/>
    </row>
    <row r="1433" spans="16:19">
      <c r="P1433" s="32"/>
      <c r="Q1433" s="32"/>
      <c r="R1433" s="32"/>
      <c r="S1433" s="32"/>
    </row>
    <row r="1434" spans="16:19">
      <c r="P1434" s="32"/>
      <c r="Q1434" s="32"/>
      <c r="R1434" s="32"/>
      <c r="S1434" s="32"/>
    </row>
    <row r="1435" spans="16:19">
      <c r="P1435" s="32"/>
      <c r="Q1435" s="32"/>
      <c r="R1435" s="32"/>
      <c r="S1435" s="32"/>
    </row>
    <row r="1436" spans="16:19">
      <c r="P1436" s="32"/>
      <c r="Q1436" s="32"/>
      <c r="R1436" s="32"/>
      <c r="S1436" s="32"/>
    </row>
    <row r="1437" spans="16:19">
      <c r="P1437" s="32"/>
      <c r="Q1437" s="32"/>
      <c r="R1437" s="32"/>
      <c r="S1437" s="32"/>
    </row>
    <row r="1438" spans="16:19">
      <c r="P1438" s="32"/>
      <c r="Q1438" s="32"/>
      <c r="R1438" s="32"/>
      <c r="S1438" s="32"/>
    </row>
    <row r="1439" spans="16:19">
      <c r="P1439" s="32"/>
      <c r="Q1439" s="32"/>
      <c r="R1439" s="32"/>
      <c r="S1439" s="32"/>
    </row>
    <row r="1440" spans="16:19">
      <c r="P1440" s="32"/>
      <c r="Q1440" s="32"/>
      <c r="R1440" s="32"/>
      <c r="S1440" s="32"/>
    </row>
    <row r="1441" spans="16:19">
      <c r="P1441" s="32"/>
      <c r="Q1441" s="32"/>
      <c r="R1441" s="32"/>
      <c r="S1441" s="32"/>
    </row>
    <row r="1442" spans="16:19">
      <c r="P1442" s="32"/>
      <c r="Q1442" s="32"/>
      <c r="R1442" s="32"/>
      <c r="S1442" s="32"/>
    </row>
    <row r="1443" spans="16:19">
      <c r="P1443" s="32"/>
      <c r="Q1443" s="32"/>
      <c r="R1443" s="32"/>
      <c r="S1443" s="32"/>
    </row>
    <row r="1444" spans="16:19">
      <c r="P1444" s="32"/>
      <c r="Q1444" s="32"/>
      <c r="R1444" s="32"/>
      <c r="S1444" s="32"/>
    </row>
    <row r="1445" spans="16:19">
      <c r="P1445" s="32"/>
      <c r="Q1445" s="32"/>
      <c r="R1445" s="32"/>
      <c r="S1445" s="32"/>
    </row>
    <row r="1446" spans="16:19">
      <c r="P1446" s="32"/>
      <c r="Q1446" s="32"/>
      <c r="R1446" s="32"/>
      <c r="S1446" s="32"/>
    </row>
    <row r="1447" spans="16:19">
      <c r="P1447" s="32"/>
      <c r="Q1447" s="32"/>
      <c r="R1447" s="32"/>
      <c r="S1447" s="32"/>
    </row>
    <row r="1448" spans="16:19">
      <c r="P1448" s="32"/>
      <c r="Q1448" s="32"/>
      <c r="R1448" s="32"/>
      <c r="S1448" s="32"/>
    </row>
    <row r="1449" spans="16:19">
      <c r="P1449" s="32"/>
      <c r="Q1449" s="32"/>
      <c r="R1449" s="32"/>
      <c r="S1449" s="32"/>
    </row>
    <row r="1450" spans="16:19">
      <c r="P1450" s="32"/>
      <c r="Q1450" s="32"/>
      <c r="R1450" s="32"/>
      <c r="S1450" s="32"/>
    </row>
    <row r="1451" spans="16:19">
      <c r="P1451" s="32"/>
      <c r="Q1451" s="32"/>
      <c r="R1451" s="32"/>
      <c r="S1451" s="32"/>
    </row>
    <row r="1452" spans="16:19">
      <c r="P1452" s="32"/>
      <c r="Q1452" s="32"/>
      <c r="R1452" s="32"/>
      <c r="S1452" s="32"/>
    </row>
    <row r="1453" spans="16:19">
      <c r="P1453" s="32"/>
      <c r="Q1453" s="32"/>
      <c r="R1453" s="32"/>
      <c r="S1453" s="32"/>
    </row>
    <row r="1454" spans="16:19">
      <c r="P1454" s="32"/>
      <c r="Q1454" s="32"/>
      <c r="R1454" s="32"/>
      <c r="S1454" s="32"/>
    </row>
    <row r="1455" spans="16:19">
      <c r="P1455" s="32"/>
      <c r="Q1455" s="32"/>
      <c r="R1455" s="32"/>
      <c r="S1455" s="32"/>
    </row>
    <row r="1456" spans="16:19">
      <c r="P1456" s="32"/>
      <c r="Q1456" s="32"/>
      <c r="R1456" s="32"/>
      <c r="S1456" s="32"/>
    </row>
    <row r="1457" spans="16:19">
      <c r="P1457" s="32"/>
      <c r="Q1457" s="32"/>
      <c r="R1457" s="32"/>
      <c r="S1457" s="32"/>
    </row>
    <row r="1458" spans="16:19">
      <c r="P1458" s="32"/>
      <c r="Q1458" s="32"/>
      <c r="R1458" s="32"/>
      <c r="S1458" s="32"/>
    </row>
    <row r="1459" spans="16:19">
      <c r="P1459" s="32"/>
      <c r="Q1459" s="32"/>
      <c r="R1459" s="32"/>
      <c r="S1459" s="32"/>
    </row>
    <row r="1460" spans="16:19">
      <c r="P1460" s="32"/>
      <c r="Q1460" s="32"/>
      <c r="R1460" s="32"/>
      <c r="S1460" s="32"/>
    </row>
    <row r="1461" spans="16:19">
      <c r="P1461" s="32"/>
      <c r="Q1461" s="32"/>
      <c r="R1461" s="32"/>
      <c r="S1461" s="32"/>
    </row>
    <row r="1462" spans="16:19">
      <c r="P1462" s="32"/>
      <c r="Q1462" s="32"/>
      <c r="R1462" s="32"/>
      <c r="S1462" s="32"/>
    </row>
    <row r="1463" spans="16:19">
      <c r="P1463" s="32"/>
      <c r="Q1463" s="32"/>
      <c r="R1463" s="32"/>
      <c r="S1463" s="32"/>
    </row>
    <row r="1464" spans="16:19">
      <c r="P1464" s="32"/>
      <c r="Q1464" s="32"/>
      <c r="R1464" s="32"/>
      <c r="S1464" s="32"/>
    </row>
    <row r="1465" spans="16:19">
      <c r="P1465" s="32"/>
      <c r="Q1465" s="32"/>
      <c r="R1465" s="32"/>
      <c r="S1465" s="32"/>
    </row>
    <row r="1466" spans="16:19">
      <c r="P1466" s="32"/>
      <c r="Q1466" s="32"/>
      <c r="R1466" s="32"/>
      <c r="S1466" s="32"/>
    </row>
    <row r="1467" spans="16:19">
      <c r="P1467" s="32"/>
      <c r="Q1467" s="32"/>
      <c r="R1467" s="32"/>
      <c r="S1467" s="32"/>
    </row>
    <row r="1468" spans="16:19">
      <c r="P1468" s="32"/>
      <c r="Q1468" s="32"/>
      <c r="R1468" s="32"/>
      <c r="S1468" s="32"/>
    </row>
    <row r="1469" spans="16:19">
      <c r="P1469" s="32"/>
      <c r="Q1469" s="32"/>
      <c r="R1469" s="32"/>
      <c r="S1469" s="32"/>
    </row>
    <row r="1470" spans="16:19">
      <c r="P1470" s="32"/>
      <c r="Q1470" s="32"/>
      <c r="R1470" s="32"/>
      <c r="S1470" s="32"/>
    </row>
    <row r="1471" spans="16:19">
      <c r="P1471" s="32"/>
      <c r="Q1471" s="32"/>
      <c r="R1471" s="32"/>
      <c r="S1471" s="32"/>
    </row>
    <row r="1472" spans="16:19">
      <c r="P1472" s="32"/>
      <c r="Q1472" s="32"/>
      <c r="R1472" s="32"/>
      <c r="S1472" s="32"/>
    </row>
    <row r="1473" spans="16:19">
      <c r="P1473" s="32"/>
      <c r="Q1473" s="32"/>
      <c r="R1473" s="32"/>
      <c r="S1473" s="32"/>
    </row>
    <row r="1474" spans="16:19">
      <c r="P1474" s="32"/>
      <c r="Q1474" s="32"/>
      <c r="R1474" s="32"/>
      <c r="S1474" s="32"/>
    </row>
    <row r="1475" spans="16:19">
      <c r="P1475" s="32"/>
      <c r="Q1475" s="32"/>
      <c r="R1475" s="32"/>
      <c r="S1475" s="32"/>
    </row>
    <row r="1476" spans="16:19">
      <c r="P1476" s="32"/>
      <c r="Q1476" s="32"/>
      <c r="R1476" s="32"/>
      <c r="S1476" s="32"/>
    </row>
    <row r="1477" spans="16:19">
      <c r="P1477" s="32"/>
      <c r="Q1477" s="32"/>
      <c r="R1477" s="32"/>
      <c r="S1477" s="32"/>
    </row>
    <row r="1478" spans="16:19">
      <c r="P1478" s="32"/>
      <c r="Q1478" s="32"/>
      <c r="R1478" s="32"/>
      <c r="S1478" s="32"/>
    </row>
    <row r="1479" spans="16:19">
      <c r="P1479" s="32"/>
      <c r="Q1479" s="32"/>
      <c r="R1479" s="32"/>
      <c r="S1479" s="32"/>
    </row>
    <row r="1480" spans="16:19">
      <c r="P1480" s="32"/>
      <c r="Q1480" s="32"/>
      <c r="R1480" s="32"/>
      <c r="S1480" s="32"/>
    </row>
    <row r="1481" spans="16:19">
      <c r="P1481" s="32"/>
      <c r="Q1481" s="32"/>
      <c r="R1481" s="32"/>
      <c r="S1481" s="32"/>
    </row>
    <row r="1482" spans="16:19">
      <c r="P1482" s="32"/>
      <c r="Q1482" s="32"/>
      <c r="R1482" s="32"/>
      <c r="S1482" s="32"/>
    </row>
    <row r="1483" spans="16:19">
      <c r="P1483" s="32"/>
      <c r="Q1483" s="32"/>
      <c r="R1483" s="32"/>
      <c r="S1483" s="32"/>
    </row>
    <row r="1484" spans="16:19">
      <c r="P1484" s="32"/>
      <c r="Q1484" s="32"/>
      <c r="R1484" s="32"/>
      <c r="S1484" s="32"/>
    </row>
    <row r="1485" spans="16:19">
      <c r="P1485" s="32"/>
      <c r="Q1485" s="32"/>
      <c r="R1485" s="32"/>
      <c r="S1485" s="32"/>
    </row>
    <row r="1486" spans="16:19">
      <c r="P1486" s="32"/>
      <c r="Q1486" s="32"/>
      <c r="R1486" s="32"/>
      <c r="S1486" s="32"/>
    </row>
    <row r="1487" spans="16:19">
      <c r="P1487" s="32"/>
      <c r="Q1487" s="32"/>
      <c r="R1487" s="32"/>
      <c r="S1487" s="32"/>
    </row>
    <row r="1488" spans="16:19">
      <c r="P1488" s="32"/>
      <c r="Q1488" s="32"/>
      <c r="R1488" s="32"/>
      <c r="S1488" s="32"/>
    </row>
    <row r="1489" spans="16:19">
      <c r="P1489" s="32"/>
      <c r="Q1489" s="32"/>
      <c r="R1489" s="32"/>
      <c r="S1489" s="32"/>
    </row>
    <row r="1490" spans="16:19">
      <c r="P1490" s="32"/>
      <c r="Q1490" s="32"/>
      <c r="R1490" s="32"/>
      <c r="S1490" s="32"/>
    </row>
    <row r="1491" spans="16:19">
      <c r="P1491" s="32"/>
      <c r="Q1491" s="32"/>
      <c r="R1491" s="32"/>
      <c r="S1491" s="32"/>
    </row>
    <row r="1492" spans="16:19">
      <c r="P1492" s="32"/>
      <c r="Q1492" s="32"/>
      <c r="R1492" s="32"/>
      <c r="S1492" s="32"/>
    </row>
    <row r="1493" spans="16:19">
      <c r="P1493" s="32"/>
      <c r="Q1493" s="32"/>
      <c r="R1493" s="32"/>
      <c r="S1493" s="32"/>
    </row>
    <row r="1494" spans="16:19">
      <c r="P1494" s="32"/>
      <c r="Q1494" s="32"/>
      <c r="R1494" s="32"/>
      <c r="S1494" s="32"/>
    </row>
    <row r="1495" spans="16:19">
      <c r="P1495" s="32"/>
      <c r="Q1495" s="32"/>
      <c r="R1495" s="32"/>
      <c r="S1495" s="32"/>
    </row>
    <row r="1496" spans="16:19">
      <c r="P1496" s="32"/>
      <c r="Q1496" s="32"/>
      <c r="R1496" s="32"/>
      <c r="S1496" s="32"/>
    </row>
    <row r="1497" spans="16:19">
      <c r="P1497" s="32"/>
      <c r="Q1497" s="32"/>
      <c r="R1497" s="32"/>
      <c r="S1497" s="32"/>
    </row>
    <row r="1498" spans="16:19">
      <c r="P1498" s="32"/>
      <c r="Q1498" s="32"/>
      <c r="R1498" s="32"/>
      <c r="S1498" s="32"/>
    </row>
    <row r="1499" spans="16:19">
      <c r="P1499" s="32"/>
      <c r="Q1499" s="32"/>
      <c r="R1499" s="32"/>
      <c r="S1499" s="32"/>
    </row>
    <row r="1500" spans="16:19">
      <c r="P1500" s="32"/>
      <c r="Q1500" s="32"/>
      <c r="R1500" s="32"/>
      <c r="S1500" s="32"/>
    </row>
    <row r="1501" spans="16:19">
      <c r="P1501" s="32"/>
      <c r="Q1501" s="32"/>
      <c r="R1501" s="32"/>
      <c r="S1501" s="32"/>
    </row>
    <row r="1502" spans="16:19">
      <c r="P1502" s="32"/>
      <c r="Q1502" s="32"/>
      <c r="R1502" s="32"/>
      <c r="S1502" s="32"/>
    </row>
    <row r="1503" spans="16:19">
      <c r="P1503" s="32"/>
      <c r="Q1503" s="32"/>
      <c r="R1503" s="32"/>
      <c r="S1503" s="32"/>
    </row>
    <row r="1504" spans="16:19">
      <c r="P1504" s="32"/>
      <c r="Q1504" s="32"/>
      <c r="R1504" s="32"/>
      <c r="S1504" s="32"/>
    </row>
    <row r="1505" spans="16:19">
      <c r="P1505" s="32"/>
      <c r="Q1505" s="32"/>
      <c r="R1505" s="32"/>
      <c r="S1505" s="32"/>
    </row>
    <row r="1506" spans="16:19">
      <c r="P1506" s="32"/>
      <c r="Q1506" s="32"/>
      <c r="R1506" s="32"/>
      <c r="S1506" s="32"/>
    </row>
    <row r="1507" spans="16:19">
      <c r="P1507" s="32"/>
      <c r="Q1507" s="32"/>
      <c r="R1507" s="32"/>
      <c r="S1507" s="32"/>
    </row>
    <row r="1508" spans="16:19">
      <c r="P1508" s="32"/>
      <c r="Q1508" s="32"/>
      <c r="R1508" s="32"/>
      <c r="S1508" s="32"/>
    </row>
    <row r="1509" spans="16:19">
      <c r="P1509" s="32"/>
      <c r="Q1509" s="32"/>
      <c r="R1509" s="32"/>
      <c r="S1509" s="32"/>
    </row>
    <row r="1510" spans="16:19">
      <c r="P1510" s="32"/>
      <c r="Q1510" s="32"/>
      <c r="R1510" s="32"/>
      <c r="S1510" s="32"/>
    </row>
    <row r="1511" spans="16:19">
      <c r="P1511" s="32"/>
      <c r="Q1511" s="32"/>
      <c r="R1511" s="32"/>
      <c r="S1511" s="32"/>
    </row>
    <row r="1512" spans="16:19">
      <c r="P1512" s="32"/>
      <c r="Q1512" s="32"/>
      <c r="R1512" s="32"/>
      <c r="S1512" s="32"/>
    </row>
    <row r="1513" spans="16:19">
      <c r="P1513" s="32"/>
      <c r="Q1513" s="32"/>
      <c r="R1513" s="32"/>
      <c r="S1513" s="32"/>
    </row>
    <row r="1514" spans="16:19">
      <c r="P1514" s="32"/>
      <c r="Q1514" s="32"/>
      <c r="R1514" s="32"/>
      <c r="S1514" s="32"/>
    </row>
    <row r="1515" spans="16:19">
      <c r="P1515" s="32"/>
      <c r="Q1515" s="32"/>
      <c r="R1515" s="32"/>
      <c r="S1515" s="32"/>
    </row>
    <row r="1516" spans="16:19">
      <c r="P1516" s="32"/>
      <c r="Q1516" s="32"/>
      <c r="R1516" s="32"/>
      <c r="S1516" s="32"/>
    </row>
    <row r="1517" spans="16:19">
      <c r="P1517" s="32"/>
      <c r="Q1517" s="32"/>
      <c r="R1517" s="32"/>
      <c r="S1517" s="32"/>
    </row>
    <row r="1518" spans="16:19">
      <c r="P1518" s="32"/>
      <c r="Q1518" s="32"/>
      <c r="R1518" s="32"/>
      <c r="S1518" s="32"/>
    </row>
    <row r="1519" spans="16:19">
      <c r="P1519" s="32"/>
      <c r="Q1519" s="32"/>
      <c r="R1519" s="32"/>
      <c r="S1519" s="32"/>
    </row>
    <row r="1520" spans="16:19">
      <c r="P1520" s="32"/>
      <c r="Q1520" s="32"/>
      <c r="R1520" s="32"/>
      <c r="S1520" s="32"/>
    </row>
    <row r="1521" spans="16:19">
      <c r="P1521" s="32"/>
      <c r="Q1521" s="32"/>
      <c r="R1521" s="32"/>
      <c r="S1521" s="32"/>
    </row>
    <row r="1522" spans="16:19">
      <c r="P1522" s="32"/>
      <c r="Q1522" s="32"/>
      <c r="R1522" s="32"/>
      <c r="S1522" s="32"/>
    </row>
    <row r="1523" spans="16:19">
      <c r="P1523" s="32"/>
      <c r="Q1523" s="32"/>
      <c r="R1523" s="32"/>
      <c r="S1523" s="32"/>
    </row>
    <row r="1524" spans="16:19">
      <c r="P1524" s="32"/>
      <c r="Q1524" s="32"/>
      <c r="R1524" s="32"/>
      <c r="S1524" s="32"/>
    </row>
    <row r="1525" spans="16:19">
      <c r="P1525" s="32"/>
      <c r="Q1525" s="32"/>
      <c r="R1525" s="32"/>
      <c r="S1525" s="32"/>
    </row>
    <row r="1526" spans="16:19">
      <c r="P1526" s="32"/>
      <c r="Q1526" s="32"/>
      <c r="R1526" s="32"/>
      <c r="S1526" s="32"/>
    </row>
    <row r="1527" spans="16:19">
      <c r="P1527" s="32"/>
      <c r="Q1527" s="32"/>
      <c r="R1527" s="32"/>
      <c r="S1527" s="32"/>
    </row>
    <row r="1528" spans="16:19">
      <c r="P1528" s="32"/>
      <c r="Q1528" s="32"/>
      <c r="R1528" s="32"/>
      <c r="S1528" s="32"/>
    </row>
    <row r="1529" spans="16:19">
      <c r="P1529" s="32"/>
      <c r="Q1529" s="32"/>
      <c r="R1529" s="32"/>
      <c r="S1529" s="32"/>
    </row>
    <row r="1530" spans="16:19">
      <c r="P1530" s="32"/>
      <c r="Q1530" s="32"/>
      <c r="R1530" s="32"/>
      <c r="S1530" s="32"/>
    </row>
    <row r="1531" spans="16:19">
      <c r="P1531" s="32"/>
      <c r="Q1531" s="32"/>
      <c r="R1531" s="32"/>
      <c r="S1531" s="32"/>
    </row>
    <row r="1532" spans="16:19">
      <c r="P1532" s="32"/>
      <c r="Q1532" s="32"/>
      <c r="R1532" s="32"/>
      <c r="S1532" s="32"/>
    </row>
    <row r="1533" spans="16:19">
      <c r="P1533" s="32"/>
      <c r="Q1533" s="32"/>
      <c r="R1533" s="32"/>
      <c r="S1533" s="32"/>
    </row>
    <row r="1534" spans="16:19">
      <c r="P1534" s="32"/>
      <c r="Q1534" s="32"/>
      <c r="R1534" s="32"/>
      <c r="S1534" s="32"/>
    </row>
    <row r="1535" spans="16:19">
      <c r="P1535" s="32"/>
      <c r="Q1535" s="32"/>
      <c r="R1535" s="32"/>
      <c r="S1535" s="32"/>
    </row>
  </sheetData>
  <mergeCells count="11">
    <mergeCell ref="AJ8:AN8"/>
    <mergeCell ref="AO8:AS8"/>
    <mergeCell ref="AT8:AX8"/>
    <mergeCell ref="AY8:BC8"/>
    <mergeCell ref="BD8:BH8"/>
    <mergeCell ref="AE8:AI8"/>
    <mergeCell ref="G8:J8"/>
    <mergeCell ref="K8:O8"/>
    <mergeCell ref="P8:T8"/>
    <mergeCell ref="U8:Y8"/>
    <mergeCell ref="Z8:AD8"/>
  </mergeCells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3"/>
  <sheetViews>
    <sheetView workbookViewId="0">
      <selection activeCell="E92" sqref="E92"/>
    </sheetView>
  </sheetViews>
  <sheetFormatPr defaultRowHeight="15" outlineLevelRow="2"/>
  <cols>
    <col min="1" max="1" width="7.875" style="42" customWidth="1"/>
    <col min="2" max="2" width="12.125" customWidth="1"/>
    <col min="3" max="3" width="13.75" customWidth="1"/>
    <col min="4" max="4" width="15.25" customWidth="1"/>
    <col min="5" max="12" width="16.875" customWidth="1"/>
    <col min="13" max="248" width="10.125" customWidth="1"/>
  </cols>
  <sheetData>
    <row r="1" spans="1:12" s="15" customFormat="1" ht="30">
      <c r="A1" s="36" t="s">
        <v>5</v>
      </c>
      <c r="B1" s="37">
        <v>2009</v>
      </c>
      <c r="C1" s="38">
        <v>2008</v>
      </c>
      <c r="D1" s="37">
        <v>2007</v>
      </c>
      <c r="E1" s="38">
        <v>2006</v>
      </c>
      <c r="F1" s="37">
        <v>2005</v>
      </c>
      <c r="G1" s="38">
        <v>2004</v>
      </c>
      <c r="H1" s="37">
        <v>2003</v>
      </c>
      <c r="I1" s="38">
        <v>2002</v>
      </c>
      <c r="J1" s="37">
        <v>2001</v>
      </c>
      <c r="K1" s="38">
        <v>2000</v>
      </c>
      <c r="L1" s="37">
        <v>1999</v>
      </c>
    </row>
    <row r="2" spans="1:12" s="24" customFormat="1" hidden="1" outlineLevel="2">
      <c r="A2" s="40">
        <v>1</v>
      </c>
      <c r="B2" s="33">
        <v>215</v>
      </c>
      <c r="C2" s="33">
        <v>201</v>
      </c>
      <c r="D2" s="34">
        <v>133</v>
      </c>
      <c r="E2" s="33">
        <v>107</v>
      </c>
      <c r="F2" s="33">
        <v>77</v>
      </c>
      <c r="G2" s="33">
        <v>40</v>
      </c>
      <c r="H2" s="33">
        <v>28</v>
      </c>
      <c r="I2" s="33">
        <v>26</v>
      </c>
      <c r="J2" s="33">
        <v>24</v>
      </c>
      <c r="K2" s="33">
        <v>33</v>
      </c>
      <c r="L2" s="33">
        <v>3</v>
      </c>
    </row>
    <row r="3" spans="1:12" s="26" customFormat="1" hidden="1" outlineLevel="2">
      <c r="A3" s="40">
        <v>1</v>
      </c>
      <c r="B3" s="33">
        <v>352</v>
      </c>
      <c r="C3" s="33">
        <v>383</v>
      </c>
      <c r="D3" s="34">
        <v>242</v>
      </c>
      <c r="E3" s="33">
        <v>164</v>
      </c>
      <c r="F3" s="33">
        <v>144</v>
      </c>
      <c r="G3" s="33">
        <v>108</v>
      </c>
      <c r="H3" s="33">
        <v>82</v>
      </c>
      <c r="I3" s="33">
        <v>53</v>
      </c>
      <c r="J3" s="33">
        <v>39</v>
      </c>
      <c r="K3" s="33">
        <v>47</v>
      </c>
      <c r="L3" s="33">
        <v>7</v>
      </c>
    </row>
    <row r="4" spans="1:12" s="26" customFormat="1" hidden="1" outlineLevel="2">
      <c r="A4" s="40">
        <v>1</v>
      </c>
      <c r="B4" s="33">
        <v>209</v>
      </c>
      <c r="C4" s="33">
        <v>221</v>
      </c>
      <c r="D4" s="34">
        <v>147</v>
      </c>
      <c r="E4" s="33">
        <v>85</v>
      </c>
      <c r="F4" s="33">
        <v>82</v>
      </c>
      <c r="G4" s="33">
        <v>77</v>
      </c>
      <c r="H4" s="33">
        <v>56</v>
      </c>
      <c r="I4" s="33">
        <v>27</v>
      </c>
      <c r="J4" s="33">
        <v>33</v>
      </c>
      <c r="K4" s="33">
        <v>29</v>
      </c>
      <c r="L4" s="33">
        <v>7</v>
      </c>
    </row>
    <row r="5" spans="1:12" s="26" customFormat="1" hidden="1" outlineLevel="2">
      <c r="A5" s="40">
        <v>1</v>
      </c>
      <c r="B5" s="33">
        <v>387</v>
      </c>
      <c r="C5" s="33">
        <v>347</v>
      </c>
      <c r="D5" s="34">
        <v>252</v>
      </c>
      <c r="E5" s="33">
        <v>161</v>
      </c>
      <c r="F5" s="33">
        <v>113</v>
      </c>
      <c r="G5" s="33">
        <v>65</v>
      </c>
      <c r="H5" s="33">
        <v>57</v>
      </c>
      <c r="I5" s="33">
        <v>38</v>
      </c>
      <c r="J5" s="33">
        <v>22</v>
      </c>
      <c r="K5" s="33">
        <v>36</v>
      </c>
      <c r="L5" s="33">
        <v>15</v>
      </c>
    </row>
    <row r="6" spans="1:12" s="26" customFormat="1" outlineLevel="1" collapsed="1">
      <c r="A6" s="40" t="s">
        <v>719</v>
      </c>
      <c r="B6" s="33">
        <f t="shared" ref="B6:L6" si="0">SUBTOTAL(9,B2:B5)</f>
        <v>1163</v>
      </c>
      <c r="C6" s="33">
        <f t="shared" si="0"/>
        <v>1152</v>
      </c>
      <c r="D6" s="34">
        <f t="shared" si="0"/>
        <v>774</v>
      </c>
      <c r="E6" s="33">
        <f t="shared" si="0"/>
        <v>517</v>
      </c>
      <c r="F6" s="33">
        <f t="shared" si="0"/>
        <v>416</v>
      </c>
      <c r="G6" s="33">
        <f t="shared" si="0"/>
        <v>290</v>
      </c>
      <c r="H6" s="33">
        <f t="shared" si="0"/>
        <v>223</v>
      </c>
      <c r="I6" s="33">
        <f t="shared" si="0"/>
        <v>144</v>
      </c>
      <c r="J6" s="33">
        <f t="shared" si="0"/>
        <v>118</v>
      </c>
      <c r="K6" s="33">
        <f t="shared" si="0"/>
        <v>145</v>
      </c>
      <c r="L6" s="33">
        <f t="shared" si="0"/>
        <v>32</v>
      </c>
    </row>
    <row r="7" spans="1:12" s="26" customFormat="1" hidden="1" outlineLevel="2">
      <c r="A7" s="40">
        <v>2</v>
      </c>
      <c r="B7" s="33">
        <v>177</v>
      </c>
      <c r="C7" s="33">
        <v>250</v>
      </c>
      <c r="D7" s="34">
        <v>165</v>
      </c>
      <c r="E7" s="33">
        <v>114</v>
      </c>
      <c r="F7" s="33">
        <v>80</v>
      </c>
      <c r="G7" s="33">
        <v>52</v>
      </c>
      <c r="H7" s="33">
        <v>35</v>
      </c>
      <c r="I7" s="33">
        <v>31</v>
      </c>
      <c r="J7" s="33">
        <v>18</v>
      </c>
      <c r="K7" s="33">
        <v>25</v>
      </c>
      <c r="L7" s="33">
        <v>5</v>
      </c>
    </row>
    <row r="8" spans="1:12" s="26" customFormat="1" hidden="1" outlineLevel="2">
      <c r="A8" s="40">
        <v>2</v>
      </c>
      <c r="B8" s="33">
        <v>69</v>
      </c>
      <c r="C8" s="33">
        <v>62</v>
      </c>
      <c r="D8" s="34">
        <v>56</v>
      </c>
      <c r="E8" s="33">
        <v>41</v>
      </c>
      <c r="F8" s="33">
        <v>33</v>
      </c>
      <c r="G8" s="33">
        <v>16</v>
      </c>
      <c r="H8" s="33">
        <v>16</v>
      </c>
      <c r="I8" s="33">
        <v>17</v>
      </c>
      <c r="J8" s="33">
        <v>9</v>
      </c>
      <c r="K8" s="33">
        <v>5</v>
      </c>
      <c r="L8" s="33">
        <v>3</v>
      </c>
    </row>
    <row r="9" spans="1:12" s="26" customFormat="1" hidden="1" outlineLevel="2">
      <c r="A9" s="40">
        <v>2</v>
      </c>
      <c r="B9" s="33">
        <v>164</v>
      </c>
      <c r="C9" s="33">
        <v>167</v>
      </c>
      <c r="D9" s="34">
        <v>140</v>
      </c>
      <c r="E9" s="33">
        <v>82</v>
      </c>
      <c r="F9" s="33">
        <v>61</v>
      </c>
      <c r="G9" s="33">
        <v>28</v>
      </c>
      <c r="H9" s="33">
        <v>27</v>
      </c>
      <c r="I9" s="33">
        <v>30</v>
      </c>
      <c r="J9" s="33">
        <v>18</v>
      </c>
      <c r="K9" s="33">
        <v>25</v>
      </c>
      <c r="L9" s="33">
        <v>11</v>
      </c>
    </row>
    <row r="10" spans="1:12" s="26" customFormat="1" hidden="1" outlineLevel="2">
      <c r="A10" s="40">
        <v>2</v>
      </c>
      <c r="B10" s="33">
        <v>337</v>
      </c>
      <c r="C10" s="33">
        <v>341</v>
      </c>
      <c r="D10" s="34">
        <v>259</v>
      </c>
      <c r="E10" s="33">
        <v>179</v>
      </c>
      <c r="F10" s="33">
        <v>115</v>
      </c>
      <c r="G10" s="33">
        <v>85</v>
      </c>
      <c r="H10" s="33">
        <v>58</v>
      </c>
      <c r="I10" s="33">
        <v>41</v>
      </c>
      <c r="J10" s="33">
        <v>34</v>
      </c>
      <c r="K10" s="33">
        <v>31</v>
      </c>
      <c r="L10" s="33">
        <v>6</v>
      </c>
    </row>
    <row r="11" spans="1:12" s="26" customFormat="1" hidden="1" outlineLevel="2">
      <c r="A11" s="40">
        <v>2</v>
      </c>
      <c r="B11" s="33">
        <v>143</v>
      </c>
      <c r="C11" s="33">
        <v>149</v>
      </c>
      <c r="D11" s="34">
        <v>98</v>
      </c>
      <c r="E11" s="33">
        <v>68</v>
      </c>
      <c r="F11" s="33">
        <v>61</v>
      </c>
      <c r="G11" s="33">
        <v>67</v>
      </c>
      <c r="H11" s="33">
        <v>29</v>
      </c>
      <c r="I11" s="33">
        <v>29</v>
      </c>
      <c r="J11" s="33">
        <v>17</v>
      </c>
      <c r="K11" s="33">
        <v>11</v>
      </c>
      <c r="L11" s="33">
        <v>5</v>
      </c>
    </row>
    <row r="12" spans="1:12" s="26" customFormat="1" hidden="1" outlineLevel="2">
      <c r="A12" s="40">
        <v>2</v>
      </c>
      <c r="B12" s="33">
        <v>181</v>
      </c>
      <c r="C12" s="33">
        <v>155</v>
      </c>
      <c r="D12" s="34">
        <v>119</v>
      </c>
      <c r="E12" s="33">
        <v>103</v>
      </c>
      <c r="F12" s="33">
        <v>75</v>
      </c>
      <c r="G12" s="33">
        <v>41</v>
      </c>
      <c r="H12" s="33">
        <v>29</v>
      </c>
      <c r="I12" s="33">
        <v>11</v>
      </c>
      <c r="J12" s="33">
        <v>20</v>
      </c>
      <c r="K12" s="33">
        <v>18</v>
      </c>
      <c r="L12" s="33">
        <v>10</v>
      </c>
    </row>
    <row r="13" spans="1:12" s="26" customFormat="1" outlineLevel="1" collapsed="1">
      <c r="A13" s="40" t="s">
        <v>720</v>
      </c>
      <c r="B13" s="33">
        <f t="shared" ref="B13:L13" si="1">SUBTOTAL(9,B7:B12)</f>
        <v>1071</v>
      </c>
      <c r="C13" s="33">
        <f t="shared" si="1"/>
        <v>1124</v>
      </c>
      <c r="D13" s="34">
        <f t="shared" si="1"/>
        <v>837</v>
      </c>
      <c r="E13" s="33">
        <f t="shared" si="1"/>
        <v>587</v>
      </c>
      <c r="F13" s="33">
        <f t="shared" si="1"/>
        <v>425</v>
      </c>
      <c r="G13" s="33">
        <f t="shared" si="1"/>
        <v>289</v>
      </c>
      <c r="H13" s="33">
        <f t="shared" si="1"/>
        <v>194</v>
      </c>
      <c r="I13" s="33">
        <f t="shared" si="1"/>
        <v>159</v>
      </c>
      <c r="J13" s="33">
        <f t="shared" si="1"/>
        <v>116</v>
      </c>
      <c r="K13" s="33">
        <f t="shared" si="1"/>
        <v>115</v>
      </c>
      <c r="L13" s="33">
        <f t="shared" si="1"/>
        <v>40</v>
      </c>
    </row>
    <row r="14" spans="1:12" s="26" customFormat="1" hidden="1" outlineLevel="2">
      <c r="A14" s="40">
        <v>3</v>
      </c>
      <c r="B14" s="33">
        <v>176</v>
      </c>
      <c r="C14" s="33">
        <v>172</v>
      </c>
      <c r="D14" s="34">
        <v>122</v>
      </c>
      <c r="E14" s="33">
        <v>88</v>
      </c>
      <c r="F14" s="33">
        <v>68</v>
      </c>
      <c r="G14" s="33">
        <v>46</v>
      </c>
      <c r="H14" s="33">
        <v>61</v>
      </c>
      <c r="I14" s="33">
        <v>20</v>
      </c>
      <c r="J14" s="33">
        <v>17</v>
      </c>
      <c r="K14" s="33">
        <v>23</v>
      </c>
      <c r="L14" s="33">
        <v>8</v>
      </c>
    </row>
    <row r="15" spans="1:12" s="26" customFormat="1" hidden="1" outlineLevel="2">
      <c r="A15" s="40">
        <v>3</v>
      </c>
      <c r="B15" s="33">
        <v>100</v>
      </c>
      <c r="C15" s="33">
        <v>96</v>
      </c>
      <c r="D15" s="34">
        <v>64</v>
      </c>
      <c r="E15" s="33">
        <v>39</v>
      </c>
      <c r="F15" s="33">
        <v>33</v>
      </c>
      <c r="G15" s="33">
        <v>27</v>
      </c>
      <c r="H15" s="33">
        <v>13</v>
      </c>
      <c r="I15" s="33">
        <v>13</v>
      </c>
      <c r="J15" s="33">
        <v>14</v>
      </c>
      <c r="K15" s="33">
        <v>6</v>
      </c>
      <c r="L15" s="33">
        <v>4</v>
      </c>
    </row>
    <row r="16" spans="1:12" s="26" customFormat="1" hidden="1" outlineLevel="2">
      <c r="A16" s="40">
        <v>3</v>
      </c>
      <c r="B16" s="33">
        <v>208</v>
      </c>
      <c r="C16" s="33">
        <v>213</v>
      </c>
      <c r="D16" s="34">
        <v>158</v>
      </c>
      <c r="E16" s="33">
        <v>123</v>
      </c>
      <c r="F16" s="33">
        <v>67</v>
      </c>
      <c r="G16" s="33">
        <v>57</v>
      </c>
      <c r="H16" s="33">
        <v>39</v>
      </c>
      <c r="I16" s="33">
        <v>37</v>
      </c>
      <c r="J16" s="33">
        <v>23</v>
      </c>
      <c r="K16" s="33">
        <v>19</v>
      </c>
      <c r="L16" s="33">
        <v>14</v>
      </c>
    </row>
    <row r="17" spans="1:12" s="26" customFormat="1" hidden="1" outlineLevel="2">
      <c r="A17" s="40">
        <v>3</v>
      </c>
      <c r="B17" s="33">
        <v>166</v>
      </c>
      <c r="C17" s="33">
        <v>153</v>
      </c>
      <c r="D17" s="34">
        <v>137</v>
      </c>
      <c r="E17" s="33">
        <v>98</v>
      </c>
      <c r="F17" s="33">
        <v>60</v>
      </c>
      <c r="G17" s="33">
        <v>49</v>
      </c>
      <c r="H17" s="33">
        <v>42</v>
      </c>
      <c r="I17" s="33">
        <v>29</v>
      </c>
      <c r="J17" s="33">
        <v>16</v>
      </c>
      <c r="K17" s="33">
        <v>29</v>
      </c>
      <c r="L17" s="33">
        <v>3</v>
      </c>
    </row>
    <row r="18" spans="1:12" s="26" customFormat="1" outlineLevel="1" collapsed="1">
      <c r="A18" s="40" t="s">
        <v>721</v>
      </c>
      <c r="B18" s="33">
        <f t="shared" ref="B18:L18" si="2">SUBTOTAL(9,B14:B17)</f>
        <v>650</v>
      </c>
      <c r="C18" s="33">
        <f t="shared" si="2"/>
        <v>634</v>
      </c>
      <c r="D18" s="34">
        <f t="shared" si="2"/>
        <v>481</v>
      </c>
      <c r="E18" s="33">
        <f t="shared" si="2"/>
        <v>348</v>
      </c>
      <c r="F18" s="33">
        <f t="shared" si="2"/>
        <v>228</v>
      </c>
      <c r="G18" s="33">
        <f t="shared" si="2"/>
        <v>179</v>
      </c>
      <c r="H18" s="33">
        <f t="shared" si="2"/>
        <v>155</v>
      </c>
      <c r="I18" s="33">
        <f t="shared" si="2"/>
        <v>99</v>
      </c>
      <c r="J18" s="33">
        <f t="shared" si="2"/>
        <v>70</v>
      </c>
      <c r="K18" s="33">
        <f t="shared" si="2"/>
        <v>77</v>
      </c>
      <c r="L18" s="33">
        <f t="shared" si="2"/>
        <v>29</v>
      </c>
    </row>
    <row r="19" spans="1:12" s="26" customFormat="1" hidden="1" outlineLevel="2">
      <c r="A19" s="40">
        <v>4</v>
      </c>
      <c r="B19" s="33">
        <v>31</v>
      </c>
      <c r="C19" s="33">
        <v>20</v>
      </c>
      <c r="D19" s="34">
        <v>11</v>
      </c>
      <c r="E19" s="33">
        <v>8</v>
      </c>
      <c r="F19" s="33">
        <v>8</v>
      </c>
      <c r="G19" s="33">
        <v>6</v>
      </c>
      <c r="H19" s="33">
        <v>4</v>
      </c>
      <c r="I19" s="33">
        <v>4</v>
      </c>
      <c r="J19" s="33">
        <v>3</v>
      </c>
      <c r="K19" s="33">
        <v>2</v>
      </c>
      <c r="L19" s="33">
        <v>0</v>
      </c>
    </row>
    <row r="20" spans="1:12" s="26" customFormat="1" hidden="1" outlineLevel="2">
      <c r="A20" s="40">
        <v>4</v>
      </c>
      <c r="B20" s="33">
        <v>165</v>
      </c>
      <c r="C20" s="33">
        <v>163</v>
      </c>
      <c r="D20" s="34">
        <v>117</v>
      </c>
      <c r="E20" s="33">
        <v>123</v>
      </c>
      <c r="F20" s="33">
        <v>103</v>
      </c>
      <c r="G20" s="33">
        <v>60</v>
      </c>
      <c r="H20" s="33">
        <v>55</v>
      </c>
      <c r="I20" s="33">
        <v>32</v>
      </c>
      <c r="J20" s="33">
        <v>29</v>
      </c>
      <c r="K20" s="33">
        <v>34</v>
      </c>
      <c r="L20" s="33">
        <v>8</v>
      </c>
    </row>
    <row r="21" spans="1:12" s="26" customFormat="1" hidden="1" outlineLevel="2">
      <c r="A21" s="40">
        <v>4</v>
      </c>
      <c r="B21" s="33"/>
      <c r="C21" s="33">
        <v>39</v>
      </c>
      <c r="D21" s="34">
        <v>25</v>
      </c>
      <c r="E21" s="33">
        <v>22</v>
      </c>
      <c r="F21" s="33">
        <v>19</v>
      </c>
      <c r="G21" s="33">
        <v>7</v>
      </c>
      <c r="H21" s="33">
        <v>8</v>
      </c>
      <c r="I21" s="33">
        <v>7</v>
      </c>
      <c r="J21" s="33">
        <v>4</v>
      </c>
      <c r="K21" s="33">
        <v>3</v>
      </c>
      <c r="L21" s="33">
        <v>3</v>
      </c>
    </row>
    <row r="22" spans="1:12" s="26" customFormat="1" hidden="1" outlineLevel="2">
      <c r="A22" s="40">
        <v>4</v>
      </c>
      <c r="B22" s="33"/>
      <c r="C22" s="33">
        <v>88</v>
      </c>
      <c r="D22" s="34">
        <v>56</v>
      </c>
      <c r="E22" s="33">
        <v>48</v>
      </c>
      <c r="F22" s="33">
        <v>35</v>
      </c>
      <c r="G22" s="33">
        <v>24</v>
      </c>
      <c r="H22" s="33">
        <v>26</v>
      </c>
      <c r="I22" s="33">
        <v>11</v>
      </c>
      <c r="J22" s="33">
        <v>11</v>
      </c>
      <c r="K22" s="33">
        <v>16</v>
      </c>
      <c r="L22" s="33">
        <v>3</v>
      </c>
    </row>
    <row r="23" spans="1:12" s="26" customFormat="1" outlineLevel="1" collapsed="1">
      <c r="A23" s="40" t="s">
        <v>722</v>
      </c>
      <c r="B23" s="33">
        <f t="shared" ref="B23:L23" si="3">SUBTOTAL(9,B19:B22)</f>
        <v>196</v>
      </c>
      <c r="C23" s="33">
        <f t="shared" si="3"/>
        <v>310</v>
      </c>
      <c r="D23" s="34">
        <f t="shared" si="3"/>
        <v>209</v>
      </c>
      <c r="E23" s="33">
        <f t="shared" si="3"/>
        <v>201</v>
      </c>
      <c r="F23" s="33">
        <f t="shared" si="3"/>
        <v>165</v>
      </c>
      <c r="G23" s="33">
        <f t="shared" si="3"/>
        <v>97</v>
      </c>
      <c r="H23" s="33">
        <f t="shared" si="3"/>
        <v>93</v>
      </c>
      <c r="I23" s="33">
        <f t="shared" si="3"/>
        <v>54</v>
      </c>
      <c r="J23" s="33">
        <f t="shared" si="3"/>
        <v>47</v>
      </c>
      <c r="K23" s="33">
        <f t="shared" si="3"/>
        <v>55</v>
      </c>
      <c r="L23" s="33">
        <f t="shared" si="3"/>
        <v>14</v>
      </c>
    </row>
    <row r="24" spans="1:12" s="26" customFormat="1" hidden="1" outlineLevel="2">
      <c r="A24" s="40">
        <v>5</v>
      </c>
      <c r="B24" s="33">
        <v>74</v>
      </c>
      <c r="C24" s="33">
        <v>90</v>
      </c>
      <c r="D24" s="34">
        <v>56</v>
      </c>
      <c r="E24" s="33">
        <v>51</v>
      </c>
      <c r="F24" s="33">
        <v>37</v>
      </c>
      <c r="G24" s="33">
        <v>21</v>
      </c>
      <c r="H24" s="33">
        <v>20</v>
      </c>
      <c r="I24" s="33">
        <v>8</v>
      </c>
      <c r="J24" s="33">
        <v>8</v>
      </c>
      <c r="K24" s="33">
        <v>15</v>
      </c>
      <c r="L24" s="33">
        <v>0</v>
      </c>
    </row>
    <row r="25" spans="1:12" s="26" customFormat="1" hidden="1" outlineLevel="2">
      <c r="A25" s="40">
        <v>5</v>
      </c>
      <c r="B25" s="33">
        <v>247</v>
      </c>
      <c r="C25" s="33">
        <v>261</v>
      </c>
      <c r="D25" s="34">
        <v>157</v>
      </c>
      <c r="E25" s="33">
        <v>125</v>
      </c>
      <c r="F25" s="33">
        <v>88</v>
      </c>
      <c r="G25" s="33">
        <v>53</v>
      </c>
      <c r="H25" s="33">
        <v>46</v>
      </c>
      <c r="I25" s="33">
        <v>41</v>
      </c>
      <c r="J25" s="33">
        <v>37</v>
      </c>
      <c r="K25" s="33">
        <v>22</v>
      </c>
      <c r="L25" s="33">
        <v>7</v>
      </c>
    </row>
    <row r="26" spans="1:12" s="26" customFormat="1" outlineLevel="1" collapsed="1">
      <c r="A26" s="40" t="s">
        <v>723</v>
      </c>
      <c r="B26" s="33">
        <f t="shared" ref="B26:L26" si="4">SUBTOTAL(9,B24:B25)</f>
        <v>321</v>
      </c>
      <c r="C26" s="33">
        <f t="shared" si="4"/>
        <v>351</v>
      </c>
      <c r="D26" s="34">
        <f t="shared" si="4"/>
        <v>213</v>
      </c>
      <c r="E26" s="33">
        <f t="shared" si="4"/>
        <v>176</v>
      </c>
      <c r="F26" s="33">
        <f t="shared" si="4"/>
        <v>125</v>
      </c>
      <c r="G26" s="33">
        <f t="shared" si="4"/>
        <v>74</v>
      </c>
      <c r="H26" s="33">
        <f t="shared" si="4"/>
        <v>66</v>
      </c>
      <c r="I26" s="33">
        <f t="shared" si="4"/>
        <v>49</v>
      </c>
      <c r="J26" s="33">
        <f t="shared" si="4"/>
        <v>45</v>
      </c>
      <c r="K26" s="33">
        <f t="shared" si="4"/>
        <v>37</v>
      </c>
      <c r="L26" s="33">
        <f t="shared" si="4"/>
        <v>7</v>
      </c>
    </row>
    <row r="27" spans="1:12" s="26" customFormat="1" hidden="1" outlineLevel="2">
      <c r="A27" s="40">
        <v>6</v>
      </c>
      <c r="B27" s="33">
        <v>328</v>
      </c>
      <c r="C27" s="33">
        <v>287</v>
      </c>
      <c r="D27" s="34">
        <v>242</v>
      </c>
      <c r="E27" s="33">
        <v>170</v>
      </c>
      <c r="F27" s="33">
        <v>149</v>
      </c>
      <c r="G27" s="33">
        <v>82</v>
      </c>
      <c r="H27" s="33">
        <v>87</v>
      </c>
      <c r="I27" s="33">
        <v>50</v>
      </c>
      <c r="J27" s="33">
        <v>51</v>
      </c>
      <c r="K27" s="33">
        <v>46</v>
      </c>
      <c r="L27" s="33">
        <v>16</v>
      </c>
    </row>
    <row r="28" spans="1:12" s="26" customFormat="1" hidden="1" outlineLevel="2">
      <c r="A28" s="40">
        <v>6</v>
      </c>
      <c r="B28" s="33">
        <v>386</v>
      </c>
      <c r="C28" s="33">
        <v>424</v>
      </c>
      <c r="D28" s="34">
        <v>317</v>
      </c>
      <c r="E28" s="33">
        <v>212</v>
      </c>
      <c r="F28" s="33">
        <v>165</v>
      </c>
      <c r="G28" s="33">
        <v>100</v>
      </c>
      <c r="H28" s="33">
        <v>96</v>
      </c>
      <c r="I28" s="33">
        <v>76</v>
      </c>
      <c r="J28" s="33">
        <v>64</v>
      </c>
      <c r="K28" s="33">
        <v>73</v>
      </c>
      <c r="L28" s="33">
        <v>19</v>
      </c>
    </row>
    <row r="29" spans="1:12" s="26" customFormat="1" hidden="1" outlineLevel="2">
      <c r="A29" s="40">
        <v>6</v>
      </c>
      <c r="B29" s="33">
        <v>253</v>
      </c>
      <c r="C29" s="33">
        <v>265</v>
      </c>
      <c r="D29" s="34">
        <v>174</v>
      </c>
      <c r="E29" s="33">
        <v>142</v>
      </c>
      <c r="F29" s="33">
        <v>119</v>
      </c>
      <c r="G29" s="33">
        <v>53</v>
      </c>
      <c r="H29" s="33">
        <v>50</v>
      </c>
      <c r="I29" s="33">
        <v>41</v>
      </c>
      <c r="J29" s="33">
        <v>22</v>
      </c>
      <c r="K29" s="33">
        <v>32</v>
      </c>
      <c r="L29" s="33">
        <v>5</v>
      </c>
    </row>
    <row r="30" spans="1:12" s="26" customFormat="1" hidden="1" outlineLevel="2">
      <c r="A30" s="40">
        <v>6</v>
      </c>
      <c r="B30" s="33">
        <v>359</v>
      </c>
      <c r="C30" s="33">
        <v>357</v>
      </c>
      <c r="D30" s="34">
        <v>260</v>
      </c>
      <c r="E30" s="33">
        <v>210</v>
      </c>
      <c r="F30" s="33">
        <v>140</v>
      </c>
      <c r="G30" s="33">
        <v>86</v>
      </c>
      <c r="H30" s="33">
        <v>69</v>
      </c>
      <c r="I30" s="33">
        <v>93</v>
      </c>
      <c r="J30" s="33">
        <v>53</v>
      </c>
      <c r="K30" s="33">
        <v>63</v>
      </c>
      <c r="L30" s="33">
        <v>12</v>
      </c>
    </row>
    <row r="31" spans="1:12" s="26" customFormat="1" hidden="1" outlineLevel="2">
      <c r="A31" s="40">
        <v>6</v>
      </c>
      <c r="B31" s="33">
        <v>124</v>
      </c>
      <c r="C31" s="33">
        <v>103</v>
      </c>
      <c r="D31" s="34">
        <v>73</v>
      </c>
      <c r="E31" s="33">
        <v>49</v>
      </c>
      <c r="F31" s="33">
        <v>35</v>
      </c>
      <c r="G31" s="33">
        <v>32</v>
      </c>
      <c r="H31" s="33">
        <v>21</v>
      </c>
      <c r="I31" s="33">
        <v>21</v>
      </c>
      <c r="J31" s="33">
        <v>5</v>
      </c>
      <c r="K31" s="33">
        <v>26</v>
      </c>
      <c r="L31" s="33">
        <v>6</v>
      </c>
    </row>
    <row r="32" spans="1:12" s="26" customFormat="1" hidden="1" outlineLevel="2">
      <c r="A32" s="40">
        <v>6</v>
      </c>
      <c r="B32" s="33">
        <v>1032</v>
      </c>
      <c r="C32" s="33">
        <v>1125</v>
      </c>
      <c r="D32" s="34">
        <v>821</v>
      </c>
      <c r="E32" s="33">
        <v>703</v>
      </c>
      <c r="F32" s="33">
        <v>545</v>
      </c>
      <c r="G32" s="33">
        <v>375</v>
      </c>
      <c r="H32" s="33">
        <v>309</v>
      </c>
      <c r="I32" s="33">
        <v>261</v>
      </c>
      <c r="J32" s="33">
        <v>178</v>
      </c>
      <c r="K32" s="33">
        <v>197</v>
      </c>
      <c r="L32" s="33">
        <v>42</v>
      </c>
    </row>
    <row r="33" spans="1:12" s="26" customFormat="1" hidden="1" outlineLevel="2">
      <c r="A33" s="40">
        <v>6</v>
      </c>
      <c r="B33" s="33"/>
      <c r="C33" s="33"/>
      <c r="D33" s="34">
        <v>0</v>
      </c>
      <c r="E33" s="33">
        <v>23</v>
      </c>
      <c r="F33" s="33">
        <v>18</v>
      </c>
      <c r="G33" s="33">
        <v>12</v>
      </c>
      <c r="H33" s="33">
        <v>11</v>
      </c>
      <c r="I33" s="33">
        <v>11</v>
      </c>
      <c r="J33" s="33">
        <v>6</v>
      </c>
      <c r="K33" s="33">
        <v>9</v>
      </c>
      <c r="L33" s="33">
        <v>4</v>
      </c>
    </row>
    <row r="34" spans="1:12" s="26" customFormat="1" outlineLevel="1" collapsed="1">
      <c r="A34" s="40" t="s">
        <v>724</v>
      </c>
      <c r="B34" s="33">
        <f t="shared" ref="B34:L34" si="5">SUBTOTAL(9,B27:B33)</f>
        <v>2482</v>
      </c>
      <c r="C34" s="33">
        <f t="shared" si="5"/>
        <v>2561</v>
      </c>
      <c r="D34" s="34">
        <f t="shared" si="5"/>
        <v>1887</v>
      </c>
      <c r="E34" s="33">
        <f t="shared" si="5"/>
        <v>1509</v>
      </c>
      <c r="F34" s="33">
        <f t="shared" si="5"/>
        <v>1171</v>
      </c>
      <c r="G34" s="33">
        <f t="shared" si="5"/>
        <v>740</v>
      </c>
      <c r="H34" s="33">
        <f t="shared" si="5"/>
        <v>643</v>
      </c>
      <c r="I34" s="33">
        <f t="shared" si="5"/>
        <v>553</v>
      </c>
      <c r="J34" s="33">
        <f t="shared" si="5"/>
        <v>379</v>
      </c>
      <c r="K34" s="33">
        <f t="shared" si="5"/>
        <v>446</v>
      </c>
      <c r="L34" s="33">
        <f t="shared" si="5"/>
        <v>104</v>
      </c>
    </row>
    <row r="35" spans="1:12" s="26" customFormat="1" hidden="1" outlineLevel="2">
      <c r="A35" s="40">
        <v>7</v>
      </c>
      <c r="B35" s="33">
        <v>52</v>
      </c>
      <c r="C35" s="33">
        <v>55</v>
      </c>
      <c r="D35" s="34">
        <v>36</v>
      </c>
      <c r="E35" s="33">
        <v>30</v>
      </c>
      <c r="F35" s="33">
        <v>22</v>
      </c>
      <c r="G35" s="33">
        <v>19</v>
      </c>
      <c r="H35" s="33">
        <v>9</v>
      </c>
      <c r="I35" s="33">
        <v>8</v>
      </c>
      <c r="J35" s="33">
        <v>8</v>
      </c>
      <c r="K35" s="33">
        <v>10</v>
      </c>
      <c r="L35" s="33">
        <v>1</v>
      </c>
    </row>
    <row r="36" spans="1:12" s="26" customFormat="1" hidden="1" outlineLevel="2">
      <c r="A36" s="40">
        <v>7</v>
      </c>
      <c r="B36" s="33">
        <v>228</v>
      </c>
      <c r="C36" s="33">
        <v>303</v>
      </c>
      <c r="D36" s="34">
        <v>155</v>
      </c>
      <c r="E36" s="33">
        <v>117</v>
      </c>
      <c r="F36" s="33">
        <v>92</v>
      </c>
      <c r="G36" s="33">
        <v>74</v>
      </c>
      <c r="H36" s="33">
        <v>50</v>
      </c>
      <c r="I36" s="33">
        <v>35</v>
      </c>
      <c r="J36" s="33">
        <v>36</v>
      </c>
      <c r="K36" s="33">
        <v>33</v>
      </c>
      <c r="L36" s="33">
        <v>12</v>
      </c>
    </row>
    <row r="37" spans="1:12" s="26" customFormat="1" hidden="1" outlineLevel="2">
      <c r="A37" s="40">
        <v>7</v>
      </c>
      <c r="B37" s="33">
        <v>287</v>
      </c>
      <c r="C37" s="33">
        <v>306</v>
      </c>
      <c r="D37" s="34">
        <v>233</v>
      </c>
      <c r="E37" s="33">
        <v>162</v>
      </c>
      <c r="F37" s="33">
        <v>109</v>
      </c>
      <c r="G37" s="33">
        <v>69</v>
      </c>
      <c r="H37" s="33">
        <v>70</v>
      </c>
      <c r="I37" s="33">
        <v>33</v>
      </c>
      <c r="J37" s="33">
        <v>42</v>
      </c>
      <c r="K37" s="33">
        <v>45</v>
      </c>
      <c r="L37" s="33">
        <v>14</v>
      </c>
    </row>
    <row r="38" spans="1:12" s="26" customFormat="1" outlineLevel="1" collapsed="1">
      <c r="A38" s="40" t="s">
        <v>725</v>
      </c>
      <c r="B38" s="33">
        <f t="shared" ref="B38:L38" si="6">SUBTOTAL(9,B35:B37)</f>
        <v>567</v>
      </c>
      <c r="C38" s="33">
        <f t="shared" si="6"/>
        <v>664</v>
      </c>
      <c r="D38" s="34">
        <f t="shared" si="6"/>
        <v>424</v>
      </c>
      <c r="E38" s="33">
        <f t="shared" si="6"/>
        <v>309</v>
      </c>
      <c r="F38" s="33">
        <f t="shared" si="6"/>
        <v>223</v>
      </c>
      <c r="G38" s="33">
        <f t="shared" si="6"/>
        <v>162</v>
      </c>
      <c r="H38" s="33">
        <f t="shared" si="6"/>
        <v>129</v>
      </c>
      <c r="I38" s="33">
        <f t="shared" si="6"/>
        <v>76</v>
      </c>
      <c r="J38" s="33">
        <f t="shared" si="6"/>
        <v>86</v>
      </c>
      <c r="K38" s="33">
        <f t="shared" si="6"/>
        <v>88</v>
      </c>
      <c r="L38" s="33">
        <f t="shared" si="6"/>
        <v>27</v>
      </c>
    </row>
    <row r="39" spans="1:12" s="26" customFormat="1" hidden="1" outlineLevel="2">
      <c r="A39" s="40">
        <v>8</v>
      </c>
      <c r="B39" s="33">
        <v>284</v>
      </c>
      <c r="C39" s="33">
        <v>263</v>
      </c>
      <c r="D39" s="34">
        <v>177</v>
      </c>
      <c r="E39" s="33">
        <v>149</v>
      </c>
      <c r="F39" s="33">
        <v>133</v>
      </c>
      <c r="G39" s="33">
        <v>90</v>
      </c>
      <c r="H39" s="33">
        <v>53</v>
      </c>
      <c r="I39" s="33">
        <v>44</v>
      </c>
      <c r="J39" s="33">
        <v>36</v>
      </c>
      <c r="K39" s="33">
        <v>28</v>
      </c>
      <c r="L39" s="33">
        <v>13</v>
      </c>
    </row>
    <row r="40" spans="1:12" s="26" customFormat="1" hidden="1" outlineLevel="2">
      <c r="A40" s="40">
        <v>8</v>
      </c>
      <c r="B40" s="33">
        <v>92</v>
      </c>
      <c r="C40" s="33">
        <v>83</v>
      </c>
      <c r="D40" s="34">
        <v>68</v>
      </c>
      <c r="E40" s="33">
        <v>43</v>
      </c>
      <c r="F40" s="33">
        <v>21</v>
      </c>
      <c r="G40" s="33">
        <v>19</v>
      </c>
      <c r="H40" s="33">
        <v>12</v>
      </c>
      <c r="I40" s="33">
        <v>8</v>
      </c>
      <c r="J40" s="33">
        <v>3</v>
      </c>
      <c r="K40" s="33">
        <v>4</v>
      </c>
      <c r="L40" s="33">
        <v>3</v>
      </c>
    </row>
    <row r="41" spans="1:12" s="26" customFormat="1" hidden="1" outlineLevel="2">
      <c r="A41" s="40">
        <v>8</v>
      </c>
      <c r="B41" s="33">
        <v>63</v>
      </c>
      <c r="C41" s="33">
        <v>67</v>
      </c>
      <c r="D41" s="34">
        <v>57</v>
      </c>
      <c r="E41" s="33">
        <v>50</v>
      </c>
      <c r="F41" s="33">
        <v>34</v>
      </c>
      <c r="G41" s="33">
        <v>19</v>
      </c>
      <c r="H41" s="33">
        <v>30</v>
      </c>
      <c r="I41" s="33">
        <v>14</v>
      </c>
      <c r="J41" s="33">
        <v>13</v>
      </c>
      <c r="K41" s="33">
        <v>4</v>
      </c>
      <c r="L41" s="33">
        <v>0</v>
      </c>
    </row>
    <row r="42" spans="1:12" s="26" customFormat="1" hidden="1" outlineLevel="2">
      <c r="A42" s="40">
        <v>8</v>
      </c>
      <c r="B42" s="33">
        <v>133</v>
      </c>
      <c r="C42" s="33">
        <v>111</v>
      </c>
      <c r="D42" s="34">
        <v>89</v>
      </c>
      <c r="E42" s="33">
        <v>65</v>
      </c>
      <c r="F42" s="33">
        <v>46</v>
      </c>
      <c r="G42" s="33">
        <v>30</v>
      </c>
      <c r="H42" s="33">
        <v>28</v>
      </c>
      <c r="I42" s="33">
        <v>16</v>
      </c>
      <c r="J42" s="33">
        <v>8</v>
      </c>
      <c r="K42" s="33">
        <v>18</v>
      </c>
      <c r="L42" s="33">
        <v>2</v>
      </c>
    </row>
    <row r="43" spans="1:12" s="26" customFormat="1" hidden="1" outlineLevel="2">
      <c r="A43" s="40">
        <v>8</v>
      </c>
      <c r="B43" s="33">
        <v>35</v>
      </c>
      <c r="C43" s="33">
        <v>45</v>
      </c>
      <c r="D43" s="34">
        <v>26</v>
      </c>
      <c r="E43" s="33">
        <v>17</v>
      </c>
      <c r="F43" s="33">
        <v>20</v>
      </c>
      <c r="G43" s="33">
        <v>6</v>
      </c>
      <c r="H43" s="33">
        <v>4</v>
      </c>
      <c r="I43" s="33">
        <v>7</v>
      </c>
      <c r="J43" s="33">
        <v>7</v>
      </c>
      <c r="K43" s="33">
        <v>3</v>
      </c>
      <c r="L43" s="33">
        <v>0</v>
      </c>
    </row>
    <row r="44" spans="1:12" s="26" customFormat="1" outlineLevel="1" collapsed="1">
      <c r="A44" s="40" t="s">
        <v>726</v>
      </c>
      <c r="B44" s="33">
        <f t="shared" ref="B44:L44" si="7">SUBTOTAL(9,B39:B43)</f>
        <v>607</v>
      </c>
      <c r="C44" s="33">
        <f t="shared" si="7"/>
        <v>569</v>
      </c>
      <c r="D44" s="34">
        <f t="shared" si="7"/>
        <v>417</v>
      </c>
      <c r="E44" s="33">
        <f t="shared" si="7"/>
        <v>324</v>
      </c>
      <c r="F44" s="33">
        <f t="shared" si="7"/>
        <v>254</v>
      </c>
      <c r="G44" s="33">
        <f t="shared" si="7"/>
        <v>164</v>
      </c>
      <c r="H44" s="33">
        <f t="shared" si="7"/>
        <v>127</v>
      </c>
      <c r="I44" s="33">
        <f t="shared" si="7"/>
        <v>89</v>
      </c>
      <c r="J44" s="33">
        <f t="shared" si="7"/>
        <v>67</v>
      </c>
      <c r="K44" s="33">
        <f t="shared" si="7"/>
        <v>57</v>
      </c>
      <c r="L44" s="33">
        <f t="shared" si="7"/>
        <v>18</v>
      </c>
    </row>
    <row r="45" spans="1:12" s="26" customFormat="1" hidden="1" outlineLevel="2">
      <c r="A45" s="40">
        <v>9</v>
      </c>
      <c r="B45" s="33">
        <v>79</v>
      </c>
      <c r="C45" s="33">
        <v>90</v>
      </c>
      <c r="D45" s="34">
        <v>72</v>
      </c>
      <c r="E45" s="33">
        <v>60</v>
      </c>
      <c r="F45" s="33">
        <v>50</v>
      </c>
      <c r="G45" s="33">
        <v>43</v>
      </c>
      <c r="H45" s="33">
        <v>25</v>
      </c>
      <c r="I45" s="33">
        <v>23</v>
      </c>
      <c r="J45" s="33">
        <v>15</v>
      </c>
      <c r="K45" s="33">
        <v>21</v>
      </c>
      <c r="L45" s="33">
        <v>6</v>
      </c>
    </row>
    <row r="46" spans="1:12" s="26" customFormat="1" hidden="1" outlineLevel="2">
      <c r="A46" s="40">
        <v>9</v>
      </c>
      <c r="B46" s="33">
        <v>156</v>
      </c>
      <c r="C46" s="33">
        <v>167</v>
      </c>
      <c r="D46" s="34">
        <v>100</v>
      </c>
      <c r="E46" s="33">
        <v>85</v>
      </c>
      <c r="F46" s="33">
        <v>58</v>
      </c>
      <c r="G46" s="33">
        <v>32</v>
      </c>
      <c r="H46" s="33">
        <v>53</v>
      </c>
      <c r="I46" s="33">
        <v>22</v>
      </c>
      <c r="J46" s="33">
        <v>19</v>
      </c>
      <c r="K46" s="33">
        <v>25</v>
      </c>
      <c r="L46" s="33">
        <v>1</v>
      </c>
    </row>
    <row r="47" spans="1:12" s="26" customFormat="1" hidden="1" outlineLevel="2">
      <c r="A47" s="40">
        <v>9</v>
      </c>
      <c r="B47" s="33">
        <v>27</v>
      </c>
      <c r="C47" s="33">
        <v>28</v>
      </c>
      <c r="D47" s="34">
        <v>15</v>
      </c>
      <c r="E47" s="33">
        <v>12</v>
      </c>
      <c r="F47" s="33">
        <v>14</v>
      </c>
      <c r="G47" s="33">
        <v>11</v>
      </c>
      <c r="H47" s="33">
        <v>5</v>
      </c>
      <c r="I47" s="33">
        <v>7</v>
      </c>
      <c r="J47" s="33">
        <v>5</v>
      </c>
      <c r="K47" s="33">
        <v>5</v>
      </c>
      <c r="L47" s="33">
        <v>1</v>
      </c>
    </row>
    <row r="48" spans="1:12" s="26" customFormat="1" outlineLevel="1" collapsed="1">
      <c r="A48" s="40" t="s">
        <v>727</v>
      </c>
      <c r="B48" s="33">
        <f t="shared" ref="B48:L48" si="8">SUBTOTAL(9,B45:B47)</f>
        <v>262</v>
      </c>
      <c r="C48" s="33">
        <f t="shared" si="8"/>
        <v>285</v>
      </c>
      <c r="D48" s="34">
        <f t="shared" si="8"/>
        <v>187</v>
      </c>
      <c r="E48" s="33">
        <f t="shared" si="8"/>
        <v>157</v>
      </c>
      <c r="F48" s="33">
        <f t="shared" si="8"/>
        <v>122</v>
      </c>
      <c r="G48" s="33">
        <f t="shared" si="8"/>
        <v>86</v>
      </c>
      <c r="H48" s="33">
        <f t="shared" si="8"/>
        <v>83</v>
      </c>
      <c r="I48" s="33">
        <f t="shared" si="8"/>
        <v>52</v>
      </c>
      <c r="J48" s="33">
        <f t="shared" si="8"/>
        <v>39</v>
      </c>
      <c r="K48" s="33">
        <f t="shared" si="8"/>
        <v>51</v>
      </c>
      <c r="L48" s="33">
        <f t="shared" si="8"/>
        <v>8</v>
      </c>
    </row>
    <row r="49" spans="1:12" s="26" customFormat="1" hidden="1" outlineLevel="2">
      <c r="A49" s="40">
        <v>10</v>
      </c>
      <c r="B49" s="33">
        <v>26</v>
      </c>
      <c r="C49" s="33">
        <v>60</v>
      </c>
      <c r="D49" s="34">
        <v>29</v>
      </c>
      <c r="E49" s="33">
        <v>18</v>
      </c>
      <c r="F49" s="33">
        <v>20</v>
      </c>
      <c r="G49" s="33">
        <v>12</v>
      </c>
      <c r="H49" s="33">
        <v>9</v>
      </c>
      <c r="I49" s="33">
        <v>10</v>
      </c>
      <c r="J49" s="33">
        <v>7</v>
      </c>
      <c r="K49" s="33">
        <v>3</v>
      </c>
      <c r="L49" s="33">
        <v>2</v>
      </c>
    </row>
    <row r="50" spans="1:12" s="26" customFormat="1" hidden="1" outlineLevel="2">
      <c r="A50" s="40">
        <v>10</v>
      </c>
      <c r="B50" s="33">
        <v>29</v>
      </c>
      <c r="C50" s="33">
        <v>55</v>
      </c>
      <c r="D50" s="34">
        <v>18</v>
      </c>
      <c r="E50" s="33">
        <v>19</v>
      </c>
      <c r="F50" s="33">
        <v>15</v>
      </c>
      <c r="G50" s="33">
        <v>9</v>
      </c>
      <c r="H50" s="33">
        <v>5</v>
      </c>
      <c r="I50" s="33">
        <v>4</v>
      </c>
      <c r="J50" s="33">
        <v>0</v>
      </c>
      <c r="K50" s="33">
        <v>2</v>
      </c>
      <c r="L50" s="33">
        <v>2</v>
      </c>
    </row>
    <row r="51" spans="1:12" s="26" customFormat="1" hidden="1" outlineLevel="2">
      <c r="A51" s="40">
        <v>10</v>
      </c>
      <c r="B51" s="33">
        <v>70</v>
      </c>
      <c r="C51" s="33">
        <v>8</v>
      </c>
      <c r="D51" s="34">
        <v>66</v>
      </c>
      <c r="E51" s="33">
        <v>35</v>
      </c>
      <c r="F51" s="33">
        <v>22</v>
      </c>
      <c r="G51" s="33">
        <v>18</v>
      </c>
      <c r="H51" s="33">
        <v>10</v>
      </c>
      <c r="I51" s="33">
        <v>8</v>
      </c>
      <c r="J51" s="33">
        <v>9</v>
      </c>
      <c r="K51" s="33">
        <v>6</v>
      </c>
      <c r="L51" s="33">
        <v>4</v>
      </c>
    </row>
    <row r="52" spans="1:12" s="26" customFormat="1" hidden="1" outlineLevel="2">
      <c r="A52" s="40">
        <v>10</v>
      </c>
      <c r="B52" s="33">
        <v>368</v>
      </c>
      <c r="C52" s="33">
        <v>413</v>
      </c>
      <c r="D52" s="34">
        <v>249</v>
      </c>
      <c r="E52" s="33">
        <v>205</v>
      </c>
      <c r="F52" s="33">
        <v>171</v>
      </c>
      <c r="G52" s="33">
        <v>113</v>
      </c>
      <c r="H52" s="33">
        <v>101</v>
      </c>
      <c r="I52" s="33">
        <v>66</v>
      </c>
      <c r="J52" s="33">
        <v>80</v>
      </c>
      <c r="K52" s="33">
        <v>72</v>
      </c>
      <c r="L52" s="33">
        <v>28</v>
      </c>
    </row>
    <row r="53" spans="1:12" s="26" customFormat="1" outlineLevel="1" collapsed="1">
      <c r="A53" s="40" t="s">
        <v>728</v>
      </c>
      <c r="B53" s="33">
        <f t="shared" ref="B53:L53" si="9">SUBTOTAL(9,B49:B52)</f>
        <v>493</v>
      </c>
      <c r="C53" s="33">
        <f t="shared" si="9"/>
        <v>536</v>
      </c>
      <c r="D53" s="34">
        <f t="shared" si="9"/>
        <v>362</v>
      </c>
      <c r="E53" s="33">
        <f t="shared" si="9"/>
        <v>277</v>
      </c>
      <c r="F53" s="33">
        <f t="shared" si="9"/>
        <v>228</v>
      </c>
      <c r="G53" s="33">
        <f t="shared" si="9"/>
        <v>152</v>
      </c>
      <c r="H53" s="33">
        <f t="shared" si="9"/>
        <v>125</v>
      </c>
      <c r="I53" s="33">
        <f t="shared" si="9"/>
        <v>88</v>
      </c>
      <c r="J53" s="33">
        <f t="shared" si="9"/>
        <v>96</v>
      </c>
      <c r="K53" s="33">
        <f t="shared" si="9"/>
        <v>83</v>
      </c>
      <c r="L53" s="33">
        <f t="shared" si="9"/>
        <v>36</v>
      </c>
    </row>
    <row r="54" spans="1:12" s="26" customFormat="1" hidden="1" outlineLevel="2">
      <c r="A54" s="40">
        <v>11</v>
      </c>
      <c r="B54" s="33">
        <v>189</v>
      </c>
      <c r="C54" s="33">
        <v>238</v>
      </c>
      <c r="D54" s="34">
        <v>157</v>
      </c>
      <c r="E54" s="33">
        <v>138</v>
      </c>
      <c r="F54" s="33">
        <v>116</v>
      </c>
      <c r="G54" s="33">
        <v>67</v>
      </c>
      <c r="H54" s="33">
        <v>57</v>
      </c>
      <c r="I54" s="33">
        <v>52</v>
      </c>
      <c r="J54" s="33">
        <v>33</v>
      </c>
      <c r="K54" s="33">
        <v>34</v>
      </c>
      <c r="L54" s="33">
        <v>0</v>
      </c>
    </row>
    <row r="55" spans="1:12" s="26" customFormat="1" hidden="1" outlineLevel="2">
      <c r="A55" s="40">
        <v>11</v>
      </c>
      <c r="B55" s="33">
        <v>75</v>
      </c>
      <c r="C55" s="33">
        <v>78</v>
      </c>
      <c r="D55" s="34">
        <v>53</v>
      </c>
      <c r="E55" s="33">
        <v>51</v>
      </c>
      <c r="F55" s="33">
        <v>33</v>
      </c>
      <c r="G55" s="33">
        <v>24</v>
      </c>
      <c r="H55" s="33">
        <v>13</v>
      </c>
      <c r="I55" s="33">
        <v>32</v>
      </c>
      <c r="J55" s="33">
        <v>5</v>
      </c>
      <c r="K55" s="33">
        <v>8</v>
      </c>
      <c r="L55" s="33">
        <v>0</v>
      </c>
    </row>
    <row r="56" spans="1:12" s="26" customFormat="1" hidden="1" outlineLevel="2">
      <c r="A56" s="40">
        <v>11</v>
      </c>
      <c r="B56" s="33">
        <v>82</v>
      </c>
      <c r="C56" s="33">
        <v>78</v>
      </c>
      <c r="D56" s="34">
        <v>46</v>
      </c>
      <c r="E56" s="33">
        <v>46</v>
      </c>
      <c r="F56" s="33">
        <v>29</v>
      </c>
      <c r="G56" s="33">
        <v>26</v>
      </c>
      <c r="H56" s="33">
        <v>17</v>
      </c>
      <c r="I56" s="33">
        <v>15</v>
      </c>
      <c r="J56" s="33">
        <v>9</v>
      </c>
      <c r="K56" s="33">
        <v>11</v>
      </c>
      <c r="L56" s="33">
        <v>1</v>
      </c>
    </row>
    <row r="57" spans="1:12" s="26" customFormat="1" hidden="1" outlineLevel="2">
      <c r="A57" s="40">
        <v>11</v>
      </c>
      <c r="B57" s="33">
        <v>353</v>
      </c>
      <c r="C57" s="33">
        <v>370</v>
      </c>
      <c r="D57" s="34">
        <v>297</v>
      </c>
      <c r="E57" s="33">
        <v>201</v>
      </c>
      <c r="F57" s="33">
        <v>140</v>
      </c>
      <c r="G57" s="33">
        <v>107</v>
      </c>
      <c r="H57" s="33">
        <v>80</v>
      </c>
      <c r="I57" s="33">
        <v>62</v>
      </c>
      <c r="J57" s="33">
        <v>35</v>
      </c>
      <c r="K57" s="33">
        <v>37</v>
      </c>
      <c r="L57" s="33">
        <v>3</v>
      </c>
    </row>
    <row r="58" spans="1:12" s="26" customFormat="1" outlineLevel="1" collapsed="1">
      <c r="A58" s="40" t="s">
        <v>729</v>
      </c>
      <c r="B58" s="33">
        <f t="shared" ref="B58:L58" si="10">SUBTOTAL(9,B54:B57)</f>
        <v>699</v>
      </c>
      <c r="C58" s="33">
        <f t="shared" si="10"/>
        <v>764</v>
      </c>
      <c r="D58" s="34">
        <f t="shared" si="10"/>
        <v>553</v>
      </c>
      <c r="E58" s="33">
        <f t="shared" si="10"/>
        <v>436</v>
      </c>
      <c r="F58" s="33">
        <f t="shared" si="10"/>
        <v>318</v>
      </c>
      <c r="G58" s="33">
        <f t="shared" si="10"/>
        <v>224</v>
      </c>
      <c r="H58" s="33">
        <f t="shared" si="10"/>
        <v>167</v>
      </c>
      <c r="I58" s="33">
        <f t="shared" si="10"/>
        <v>161</v>
      </c>
      <c r="J58" s="33">
        <f t="shared" si="10"/>
        <v>82</v>
      </c>
      <c r="K58" s="33">
        <f t="shared" si="10"/>
        <v>90</v>
      </c>
      <c r="L58" s="33">
        <f t="shared" si="10"/>
        <v>4</v>
      </c>
    </row>
    <row r="59" spans="1:12" s="26" customFormat="1" hidden="1" outlineLevel="2">
      <c r="A59" s="40">
        <v>12</v>
      </c>
      <c r="B59" s="33">
        <v>79</v>
      </c>
      <c r="C59" s="33">
        <v>94</v>
      </c>
      <c r="D59" s="34">
        <v>71</v>
      </c>
      <c r="E59" s="33">
        <v>50</v>
      </c>
      <c r="F59" s="33">
        <v>43</v>
      </c>
      <c r="G59" s="33">
        <v>29</v>
      </c>
      <c r="H59" s="33">
        <v>75</v>
      </c>
      <c r="I59" s="33">
        <v>20</v>
      </c>
      <c r="J59" s="33">
        <v>24</v>
      </c>
      <c r="K59" s="33">
        <v>22</v>
      </c>
      <c r="L59" s="33">
        <v>4</v>
      </c>
    </row>
    <row r="60" spans="1:12" s="26" customFormat="1" hidden="1" outlineLevel="2">
      <c r="A60" s="40">
        <v>12</v>
      </c>
      <c r="B60" s="33">
        <v>33</v>
      </c>
      <c r="C60" s="33">
        <v>51</v>
      </c>
      <c r="D60" s="34">
        <v>35</v>
      </c>
      <c r="E60" s="33">
        <v>21</v>
      </c>
      <c r="F60" s="33">
        <v>16</v>
      </c>
      <c r="G60" s="33">
        <v>11</v>
      </c>
      <c r="H60" s="33">
        <v>11</v>
      </c>
      <c r="I60" s="33">
        <v>8</v>
      </c>
      <c r="J60" s="33">
        <v>7</v>
      </c>
      <c r="K60" s="33">
        <v>8</v>
      </c>
      <c r="L60" s="33">
        <v>6</v>
      </c>
    </row>
    <row r="61" spans="1:12" s="26" customFormat="1" hidden="1" outlineLevel="2">
      <c r="A61" s="40">
        <v>12</v>
      </c>
      <c r="B61" s="33">
        <v>21</v>
      </c>
      <c r="C61" s="33">
        <v>21</v>
      </c>
      <c r="D61" s="34">
        <v>17</v>
      </c>
      <c r="E61" s="33">
        <v>13</v>
      </c>
      <c r="F61" s="33">
        <v>10</v>
      </c>
      <c r="G61" s="33">
        <v>6</v>
      </c>
      <c r="H61" s="33">
        <v>1</v>
      </c>
      <c r="I61" s="33">
        <v>4</v>
      </c>
      <c r="J61" s="33">
        <v>1</v>
      </c>
      <c r="K61" s="33">
        <v>1</v>
      </c>
      <c r="L61" s="33">
        <v>1</v>
      </c>
    </row>
    <row r="62" spans="1:12" s="26" customFormat="1" hidden="1" outlineLevel="2">
      <c r="A62" s="40">
        <v>12</v>
      </c>
      <c r="B62" s="33">
        <v>264</v>
      </c>
      <c r="C62" s="33">
        <v>290</v>
      </c>
      <c r="D62" s="34">
        <v>172</v>
      </c>
      <c r="E62" s="33">
        <v>146</v>
      </c>
      <c r="F62" s="33">
        <v>109</v>
      </c>
      <c r="G62" s="33">
        <v>79</v>
      </c>
      <c r="H62" s="33">
        <v>45</v>
      </c>
      <c r="I62" s="33">
        <v>56</v>
      </c>
      <c r="J62" s="33">
        <v>31</v>
      </c>
      <c r="K62" s="33">
        <v>42</v>
      </c>
      <c r="L62" s="33">
        <v>5</v>
      </c>
    </row>
    <row r="63" spans="1:12" s="26" customFormat="1" hidden="1" outlineLevel="2">
      <c r="A63" s="40">
        <v>12</v>
      </c>
      <c r="B63" s="33">
        <v>86</v>
      </c>
      <c r="C63" s="33">
        <v>110</v>
      </c>
      <c r="D63" s="34">
        <v>72</v>
      </c>
      <c r="E63" s="33">
        <v>52</v>
      </c>
      <c r="F63" s="33">
        <v>39</v>
      </c>
      <c r="G63" s="33">
        <v>33</v>
      </c>
      <c r="H63" s="33">
        <v>23</v>
      </c>
      <c r="I63" s="33">
        <v>26</v>
      </c>
      <c r="J63" s="33">
        <v>20</v>
      </c>
      <c r="K63" s="33">
        <v>25</v>
      </c>
      <c r="L63" s="33">
        <v>1</v>
      </c>
    </row>
    <row r="64" spans="1:12" s="26" customFormat="1" outlineLevel="1" collapsed="1">
      <c r="A64" s="40" t="s">
        <v>730</v>
      </c>
      <c r="B64" s="33">
        <f t="shared" ref="B64:L64" si="11">SUBTOTAL(9,B59:B63)</f>
        <v>483</v>
      </c>
      <c r="C64" s="33">
        <f t="shared" si="11"/>
        <v>566</v>
      </c>
      <c r="D64" s="34">
        <f t="shared" si="11"/>
        <v>367</v>
      </c>
      <c r="E64" s="33">
        <f t="shared" si="11"/>
        <v>282</v>
      </c>
      <c r="F64" s="33">
        <f t="shared" si="11"/>
        <v>217</v>
      </c>
      <c r="G64" s="33">
        <f t="shared" si="11"/>
        <v>158</v>
      </c>
      <c r="H64" s="33">
        <f t="shared" si="11"/>
        <v>155</v>
      </c>
      <c r="I64" s="33">
        <f t="shared" si="11"/>
        <v>114</v>
      </c>
      <c r="J64" s="33">
        <f t="shared" si="11"/>
        <v>83</v>
      </c>
      <c r="K64" s="33">
        <f t="shared" si="11"/>
        <v>98</v>
      </c>
      <c r="L64" s="33">
        <f t="shared" si="11"/>
        <v>17</v>
      </c>
    </row>
    <row r="65" spans="1:12" s="26" customFormat="1" hidden="1" outlineLevel="2">
      <c r="A65" s="40">
        <v>13</v>
      </c>
      <c r="B65" s="33">
        <v>656</v>
      </c>
      <c r="C65" s="33">
        <v>771</v>
      </c>
      <c r="D65" s="34">
        <v>507</v>
      </c>
      <c r="E65" s="33">
        <v>447</v>
      </c>
      <c r="F65" s="33">
        <v>404</v>
      </c>
      <c r="G65" s="33">
        <v>283</v>
      </c>
      <c r="H65" s="33">
        <v>195</v>
      </c>
      <c r="I65" s="33">
        <v>173</v>
      </c>
      <c r="J65" s="33">
        <v>132</v>
      </c>
      <c r="K65" s="33">
        <v>158</v>
      </c>
      <c r="L65" s="33">
        <v>22</v>
      </c>
    </row>
    <row r="66" spans="1:12" s="26" customFormat="1" hidden="1" outlineLevel="2">
      <c r="A66" s="40">
        <v>13</v>
      </c>
      <c r="B66" s="33">
        <v>777</v>
      </c>
      <c r="C66" s="33">
        <v>854</v>
      </c>
      <c r="D66" s="34">
        <v>634</v>
      </c>
      <c r="E66" s="33">
        <v>457</v>
      </c>
      <c r="F66" s="33">
        <v>327</v>
      </c>
      <c r="G66" s="33">
        <v>198</v>
      </c>
      <c r="H66" s="33">
        <v>167</v>
      </c>
      <c r="I66" s="33">
        <v>129</v>
      </c>
      <c r="J66" s="33">
        <v>90</v>
      </c>
      <c r="K66" s="33">
        <v>100</v>
      </c>
      <c r="L66" s="33">
        <v>19</v>
      </c>
    </row>
    <row r="67" spans="1:12" s="26" customFormat="1" hidden="1" outlineLevel="2">
      <c r="A67" s="40">
        <v>13</v>
      </c>
      <c r="B67" s="33">
        <v>225</v>
      </c>
      <c r="C67" s="33">
        <v>247</v>
      </c>
      <c r="D67" s="34">
        <v>198</v>
      </c>
      <c r="E67" s="33">
        <v>138</v>
      </c>
      <c r="F67" s="33">
        <v>110</v>
      </c>
      <c r="G67" s="33">
        <v>70</v>
      </c>
      <c r="H67" s="33">
        <v>54</v>
      </c>
      <c r="I67" s="33">
        <v>46</v>
      </c>
      <c r="J67" s="33">
        <v>32</v>
      </c>
      <c r="K67" s="33">
        <v>45</v>
      </c>
      <c r="L67" s="33">
        <v>10</v>
      </c>
    </row>
    <row r="68" spans="1:12" s="26" customFormat="1" hidden="1" outlineLevel="2">
      <c r="A68" s="40">
        <v>13</v>
      </c>
      <c r="B68" s="33"/>
      <c r="C68" s="33"/>
      <c r="D68" s="34">
        <v>1</v>
      </c>
      <c r="E68" s="33">
        <v>0</v>
      </c>
      <c r="F68" s="33">
        <v>0</v>
      </c>
      <c r="G68" s="33">
        <v>19</v>
      </c>
      <c r="H68" s="33">
        <v>65</v>
      </c>
      <c r="I68" s="33">
        <v>38</v>
      </c>
      <c r="J68" s="33">
        <v>34</v>
      </c>
      <c r="K68" s="33">
        <v>45</v>
      </c>
      <c r="L68" s="33">
        <v>4</v>
      </c>
    </row>
    <row r="69" spans="1:12" s="26" customFormat="1" hidden="1" outlineLevel="2">
      <c r="A69" s="40">
        <v>13</v>
      </c>
      <c r="B69" s="33">
        <v>289</v>
      </c>
      <c r="C69" s="33">
        <v>287</v>
      </c>
      <c r="D69" s="34">
        <v>173</v>
      </c>
      <c r="E69" s="33">
        <v>167</v>
      </c>
      <c r="F69" s="33">
        <v>152</v>
      </c>
      <c r="G69" s="33">
        <v>59</v>
      </c>
      <c r="H69" s="33">
        <v>55</v>
      </c>
      <c r="I69" s="33">
        <v>47</v>
      </c>
      <c r="J69" s="33">
        <v>28</v>
      </c>
      <c r="K69" s="33">
        <v>40</v>
      </c>
      <c r="L69" s="33">
        <v>5</v>
      </c>
    </row>
    <row r="70" spans="1:12" s="26" customFormat="1" hidden="1" outlineLevel="2">
      <c r="A70" s="40">
        <v>13</v>
      </c>
      <c r="B70" s="33">
        <v>1602</v>
      </c>
      <c r="C70" s="33">
        <v>1551</v>
      </c>
      <c r="D70" s="34">
        <v>1169</v>
      </c>
      <c r="E70" s="33">
        <v>1110</v>
      </c>
      <c r="F70" s="33">
        <v>888</v>
      </c>
      <c r="G70" s="33">
        <v>739</v>
      </c>
      <c r="H70" s="33">
        <v>574</v>
      </c>
      <c r="I70" s="33">
        <v>446</v>
      </c>
      <c r="J70" s="33">
        <v>344</v>
      </c>
      <c r="K70" s="33">
        <v>402</v>
      </c>
      <c r="L70" s="33">
        <v>76</v>
      </c>
    </row>
    <row r="71" spans="1:12" s="26" customFormat="1" hidden="1" outlineLevel="2">
      <c r="A71" s="40">
        <v>13</v>
      </c>
      <c r="B71" s="33">
        <v>142</v>
      </c>
      <c r="C71" s="33">
        <v>121</v>
      </c>
      <c r="D71" s="34">
        <v>91</v>
      </c>
      <c r="E71" s="33">
        <v>88</v>
      </c>
      <c r="F71" s="33">
        <v>67</v>
      </c>
      <c r="G71" s="33">
        <v>42</v>
      </c>
      <c r="H71" s="33">
        <v>42</v>
      </c>
      <c r="I71" s="33">
        <v>26</v>
      </c>
      <c r="J71" s="33">
        <v>28</v>
      </c>
      <c r="K71" s="33">
        <v>24</v>
      </c>
      <c r="L71" s="33">
        <v>1</v>
      </c>
    </row>
    <row r="72" spans="1:12" s="26" customFormat="1" hidden="1" outlineLevel="2">
      <c r="A72" s="40">
        <v>13</v>
      </c>
      <c r="B72" s="33">
        <v>161</v>
      </c>
      <c r="C72" s="33">
        <v>197</v>
      </c>
      <c r="D72" s="34">
        <v>137</v>
      </c>
      <c r="E72" s="33">
        <v>107</v>
      </c>
      <c r="F72" s="33">
        <v>65</v>
      </c>
      <c r="G72" s="33">
        <v>33</v>
      </c>
      <c r="H72" s="33">
        <v>33</v>
      </c>
      <c r="I72" s="33">
        <v>23</v>
      </c>
      <c r="J72" s="33">
        <v>21</v>
      </c>
      <c r="K72" s="33">
        <v>27</v>
      </c>
      <c r="L72" s="33">
        <v>9</v>
      </c>
    </row>
    <row r="73" spans="1:12" s="26" customFormat="1" hidden="1" outlineLevel="2">
      <c r="A73" s="40">
        <v>13</v>
      </c>
      <c r="B73" s="33">
        <v>138</v>
      </c>
      <c r="C73" s="33">
        <v>253</v>
      </c>
      <c r="D73" s="34">
        <v>174</v>
      </c>
      <c r="E73" s="33">
        <v>136</v>
      </c>
      <c r="F73" s="33">
        <v>93</v>
      </c>
      <c r="G73" s="33">
        <v>67</v>
      </c>
      <c r="H73" s="33">
        <v>42</v>
      </c>
      <c r="I73" s="33">
        <v>33</v>
      </c>
      <c r="J73" s="33">
        <v>26</v>
      </c>
      <c r="K73" s="33">
        <v>32</v>
      </c>
      <c r="L73" s="33">
        <v>13</v>
      </c>
    </row>
    <row r="74" spans="1:12" s="26" customFormat="1" outlineLevel="1" collapsed="1">
      <c r="A74" s="40" t="s">
        <v>731</v>
      </c>
      <c r="B74" s="33">
        <f t="shared" ref="B74:L74" si="12">SUBTOTAL(9,B65:B73)</f>
        <v>3990</v>
      </c>
      <c r="C74" s="33">
        <f t="shared" si="12"/>
        <v>4281</v>
      </c>
      <c r="D74" s="34">
        <f t="shared" si="12"/>
        <v>3084</v>
      </c>
      <c r="E74" s="33">
        <f t="shared" si="12"/>
        <v>2650</v>
      </c>
      <c r="F74" s="33">
        <f t="shared" si="12"/>
        <v>2106</v>
      </c>
      <c r="G74" s="33">
        <f t="shared" si="12"/>
        <v>1510</v>
      </c>
      <c r="H74" s="33">
        <f t="shared" si="12"/>
        <v>1227</v>
      </c>
      <c r="I74" s="33">
        <f t="shared" si="12"/>
        <v>961</v>
      </c>
      <c r="J74" s="33">
        <f t="shared" si="12"/>
        <v>735</v>
      </c>
      <c r="K74" s="33">
        <f t="shared" si="12"/>
        <v>873</v>
      </c>
      <c r="L74" s="33">
        <f t="shared" si="12"/>
        <v>159</v>
      </c>
    </row>
    <row r="75" spans="1:12" s="26" customFormat="1" hidden="1" outlineLevel="2">
      <c r="A75" s="40">
        <v>14</v>
      </c>
      <c r="B75" s="33">
        <v>92</v>
      </c>
      <c r="C75" s="33">
        <v>126</v>
      </c>
      <c r="D75" s="34">
        <v>59</v>
      </c>
      <c r="E75" s="33">
        <v>47</v>
      </c>
      <c r="F75" s="33">
        <v>32</v>
      </c>
      <c r="G75" s="33">
        <v>22</v>
      </c>
      <c r="H75" s="33">
        <v>20</v>
      </c>
      <c r="I75" s="33">
        <v>15</v>
      </c>
      <c r="J75" s="33">
        <v>21</v>
      </c>
      <c r="K75" s="33">
        <v>13</v>
      </c>
      <c r="L75" s="33">
        <v>2</v>
      </c>
    </row>
    <row r="76" spans="1:12" s="26" customFormat="1" hidden="1" outlineLevel="2">
      <c r="A76" s="40">
        <v>14</v>
      </c>
      <c r="B76" s="33">
        <v>713</v>
      </c>
      <c r="C76" s="33">
        <v>1077</v>
      </c>
      <c r="D76" s="34">
        <v>725</v>
      </c>
      <c r="E76" s="33">
        <v>590</v>
      </c>
      <c r="F76" s="33">
        <v>466</v>
      </c>
      <c r="G76" s="33">
        <v>347</v>
      </c>
      <c r="H76" s="33">
        <v>316</v>
      </c>
      <c r="I76" s="33">
        <v>267</v>
      </c>
      <c r="J76" s="33">
        <v>201</v>
      </c>
      <c r="K76" s="33">
        <v>203</v>
      </c>
      <c r="L76" s="33">
        <v>38</v>
      </c>
    </row>
    <row r="77" spans="1:12" s="26" customFormat="1" hidden="1" outlineLevel="2">
      <c r="A77" s="40">
        <v>14</v>
      </c>
      <c r="B77" s="33">
        <v>82</v>
      </c>
      <c r="C77" s="33">
        <v>105</v>
      </c>
      <c r="D77" s="34">
        <v>86</v>
      </c>
      <c r="E77" s="33">
        <v>38</v>
      </c>
      <c r="F77" s="33">
        <v>27</v>
      </c>
      <c r="G77" s="33">
        <v>23</v>
      </c>
      <c r="H77" s="33">
        <v>12</v>
      </c>
      <c r="I77" s="33">
        <v>16</v>
      </c>
      <c r="J77" s="33">
        <v>9</v>
      </c>
      <c r="K77" s="33">
        <v>18</v>
      </c>
      <c r="L77" s="33">
        <v>1</v>
      </c>
    </row>
    <row r="78" spans="1:12" s="26" customFormat="1" hidden="1" outlineLevel="2">
      <c r="A78" s="40">
        <v>14</v>
      </c>
      <c r="B78" s="33">
        <v>116</v>
      </c>
      <c r="C78" s="33">
        <v>122</v>
      </c>
      <c r="D78" s="34">
        <v>67</v>
      </c>
      <c r="E78" s="33">
        <v>58</v>
      </c>
      <c r="F78" s="33">
        <v>39</v>
      </c>
      <c r="G78" s="33">
        <v>23</v>
      </c>
      <c r="H78" s="33">
        <v>12</v>
      </c>
      <c r="I78" s="33">
        <v>5</v>
      </c>
      <c r="J78" s="33">
        <v>9</v>
      </c>
      <c r="K78" s="33">
        <v>10</v>
      </c>
      <c r="L78" s="33">
        <v>4</v>
      </c>
    </row>
    <row r="79" spans="1:12" s="26" customFormat="1" hidden="1" outlineLevel="2">
      <c r="A79" s="40">
        <v>14</v>
      </c>
      <c r="B79" s="33">
        <v>135</v>
      </c>
      <c r="C79" s="33">
        <v>99</v>
      </c>
      <c r="D79" s="34">
        <v>82</v>
      </c>
      <c r="E79" s="33">
        <v>53</v>
      </c>
      <c r="F79" s="33">
        <v>47</v>
      </c>
      <c r="G79" s="33">
        <v>28</v>
      </c>
      <c r="H79" s="33">
        <v>22</v>
      </c>
      <c r="I79" s="33">
        <v>16</v>
      </c>
      <c r="J79" s="33">
        <v>19</v>
      </c>
      <c r="K79" s="33">
        <v>18</v>
      </c>
      <c r="L79" s="33">
        <v>4</v>
      </c>
    </row>
    <row r="80" spans="1:12" s="26" customFormat="1" hidden="1" outlineLevel="2">
      <c r="A80" s="40">
        <v>14</v>
      </c>
      <c r="B80" s="33">
        <v>134</v>
      </c>
      <c r="C80" s="33">
        <v>125</v>
      </c>
      <c r="D80" s="34">
        <v>75</v>
      </c>
      <c r="E80" s="33">
        <v>50</v>
      </c>
      <c r="F80" s="33">
        <v>43</v>
      </c>
      <c r="G80" s="33">
        <v>35</v>
      </c>
      <c r="H80" s="33">
        <v>26</v>
      </c>
      <c r="I80" s="33">
        <v>15</v>
      </c>
      <c r="J80" s="33">
        <v>13</v>
      </c>
      <c r="K80" s="33">
        <v>18</v>
      </c>
      <c r="L80" s="33">
        <v>10</v>
      </c>
    </row>
    <row r="81" spans="1:12" s="26" customFormat="1" outlineLevel="1" collapsed="1">
      <c r="A81" s="40" t="s">
        <v>732</v>
      </c>
      <c r="B81" s="33">
        <f t="shared" ref="B81:L81" si="13">SUBTOTAL(9,B75:B80)</f>
        <v>1272</v>
      </c>
      <c r="C81" s="33">
        <f t="shared" si="13"/>
        <v>1654</v>
      </c>
      <c r="D81" s="34">
        <f t="shared" si="13"/>
        <v>1094</v>
      </c>
      <c r="E81" s="33">
        <f t="shared" si="13"/>
        <v>836</v>
      </c>
      <c r="F81" s="33">
        <f t="shared" si="13"/>
        <v>654</v>
      </c>
      <c r="G81" s="33">
        <f t="shared" si="13"/>
        <v>478</v>
      </c>
      <c r="H81" s="33">
        <f t="shared" si="13"/>
        <v>408</v>
      </c>
      <c r="I81" s="33">
        <f t="shared" si="13"/>
        <v>334</v>
      </c>
      <c r="J81" s="33">
        <f t="shared" si="13"/>
        <v>272</v>
      </c>
      <c r="K81" s="33">
        <f t="shared" si="13"/>
        <v>280</v>
      </c>
      <c r="L81" s="33">
        <f t="shared" si="13"/>
        <v>59</v>
      </c>
    </row>
    <row r="82" spans="1:12" s="26" customFormat="1" hidden="1" outlineLevel="2">
      <c r="A82" s="40">
        <v>15</v>
      </c>
      <c r="B82" s="33">
        <v>116</v>
      </c>
      <c r="C82" s="33">
        <v>175</v>
      </c>
      <c r="D82" s="34">
        <v>115</v>
      </c>
      <c r="E82" s="33">
        <v>91</v>
      </c>
      <c r="F82" s="33">
        <v>81</v>
      </c>
      <c r="G82" s="33">
        <v>51</v>
      </c>
      <c r="H82" s="33">
        <v>42</v>
      </c>
      <c r="I82" s="33">
        <v>36</v>
      </c>
      <c r="J82" s="33">
        <v>26</v>
      </c>
      <c r="K82" s="33">
        <v>27</v>
      </c>
      <c r="L82" s="33">
        <v>15</v>
      </c>
    </row>
    <row r="83" spans="1:12" s="26" customFormat="1" hidden="1" outlineLevel="2">
      <c r="A83" s="40">
        <v>15</v>
      </c>
      <c r="B83" s="33">
        <v>34</v>
      </c>
      <c r="C83" s="33">
        <v>39</v>
      </c>
      <c r="D83" s="34">
        <v>22</v>
      </c>
      <c r="E83" s="33">
        <v>14</v>
      </c>
      <c r="F83" s="33">
        <v>16</v>
      </c>
      <c r="G83" s="33">
        <v>6</v>
      </c>
      <c r="H83" s="33">
        <v>7</v>
      </c>
      <c r="I83" s="33">
        <v>7</v>
      </c>
      <c r="J83" s="33">
        <v>8</v>
      </c>
      <c r="K83" s="33">
        <v>5</v>
      </c>
      <c r="L83" s="33">
        <v>1</v>
      </c>
    </row>
    <row r="84" spans="1:12" s="26" customFormat="1" hidden="1" outlineLevel="2">
      <c r="A84" s="40">
        <v>15</v>
      </c>
      <c r="B84" s="33">
        <v>17</v>
      </c>
      <c r="C84" s="33">
        <v>9</v>
      </c>
      <c r="D84" s="34">
        <v>9</v>
      </c>
      <c r="E84" s="33">
        <v>9</v>
      </c>
      <c r="F84" s="33">
        <v>4</v>
      </c>
      <c r="G84" s="33">
        <v>3</v>
      </c>
      <c r="H84" s="33">
        <v>6</v>
      </c>
      <c r="I84" s="33">
        <v>0</v>
      </c>
      <c r="J84" s="33">
        <v>7</v>
      </c>
      <c r="K84" s="33">
        <v>3</v>
      </c>
      <c r="L84" s="33">
        <v>1</v>
      </c>
    </row>
    <row r="85" spans="1:12" s="26" customFormat="1" hidden="1" outlineLevel="2">
      <c r="A85" s="40">
        <v>15</v>
      </c>
      <c r="B85" s="33">
        <v>32</v>
      </c>
      <c r="C85" s="33">
        <v>32</v>
      </c>
      <c r="D85" s="34">
        <v>23</v>
      </c>
      <c r="E85" s="33">
        <v>15</v>
      </c>
      <c r="F85" s="33">
        <v>13</v>
      </c>
      <c r="G85" s="33">
        <v>8</v>
      </c>
      <c r="H85" s="33">
        <v>10</v>
      </c>
      <c r="I85" s="33">
        <v>4</v>
      </c>
      <c r="J85" s="33">
        <v>13</v>
      </c>
      <c r="K85" s="33">
        <v>0</v>
      </c>
      <c r="L85" s="33">
        <v>2</v>
      </c>
    </row>
    <row r="86" spans="1:12" s="26" customFormat="1" outlineLevel="1" collapsed="1">
      <c r="A86" s="40" t="s">
        <v>733</v>
      </c>
      <c r="B86" s="33">
        <f t="shared" ref="B86:L86" si="14">SUBTOTAL(9,B82:B85)</f>
        <v>199</v>
      </c>
      <c r="C86" s="33">
        <f t="shared" si="14"/>
        <v>255</v>
      </c>
      <c r="D86" s="34">
        <f t="shared" si="14"/>
        <v>169</v>
      </c>
      <c r="E86" s="33">
        <f t="shared" si="14"/>
        <v>129</v>
      </c>
      <c r="F86" s="33">
        <f t="shared" si="14"/>
        <v>114</v>
      </c>
      <c r="G86" s="33">
        <f t="shared" si="14"/>
        <v>68</v>
      </c>
      <c r="H86" s="33">
        <f t="shared" si="14"/>
        <v>65</v>
      </c>
      <c r="I86" s="33">
        <f t="shared" si="14"/>
        <v>47</v>
      </c>
      <c r="J86" s="33">
        <f t="shared" si="14"/>
        <v>54</v>
      </c>
      <c r="K86" s="33">
        <f t="shared" si="14"/>
        <v>35</v>
      </c>
      <c r="L86" s="33">
        <f t="shared" si="14"/>
        <v>19</v>
      </c>
    </row>
    <row r="87" spans="1:12" s="26" customFormat="1" hidden="1" outlineLevel="2">
      <c r="A87" s="40">
        <v>16</v>
      </c>
      <c r="B87" s="33">
        <v>358</v>
      </c>
      <c r="C87" s="33">
        <v>426</v>
      </c>
      <c r="D87" s="34">
        <v>270</v>
      </c>
      <c r="E87" s="33">
        <v>192</v>
      </c>
      <c r="F87" s="33">
        <v>161</v>
      </c>
      <c r="G87" s="33">
        <v>82</v>
      </c>
      <c r="H87" s="33">
        <v>61</v>
      </c>
      <c r="I87" s="33">
        <v>66</v>
      </c>
      <c r="J87" s="33">
        <v>75</v>
      </c>
      <c r="K87" s="33">
        <v>70</v>
      </c>
      <c r="L87" s="33">
        <v>14</v>
      </c>
    </row>
    <row r="88" spans="1:12" s="26" customFormat="1" hidden="1" outlineLevel="2">
      <c r="A88" s="40">
        <v>16</v>
      </c>
      <c r="B88" s="33"/>
      <c r="C88" s="33">
        <v>44</v>
      </c>
      <c r="D88" s="34">
        <v>25</v>
      </c>
      <c r="E88" s="33">
        <v>23</v>
      </c>
      <c r="F88" s="33">
        <v>19</v>
      </c>
      <c r="G88" s="33">
        <v>11</v>
      </c>
      <c r="H88" s="33">
        <v>7</v>
      </c>
      <c r="I88" s="33">
        <v>5</v>
      </c>
      <c r="J88" s="33">
        <v>2</v>
      </c>
      <c r="K88" s="33">
        <v>4</v>
      </c>
      <c r="L88" s="33">
        <v>1</v>
      </c>
    </row>
    <row r="89" spans="1:12" s="26" customFormat="1" hidden="1" outlineLevel="2">
      <c r="A89" s="40">
        <v>16</v>
      </c>
      <c r="B89" s="33">
        <v>171</v>
      </c>
      <c r="C89" s="33">
        <v>114</v>
      </c>
      <c r="D89" s="34">
        <v>132</v>
      </c>
      <c r="E89" s="33">
        <v>90</v>
      </c>
      <c r="F89" s="33">
        <v>58</v>
      </c>
      <c r="G89" s="33">
        <v>46</v>
      </c>
      <c r="H89" s="33">
        <v>39</v>
      </c>
      <c r="I89" s="33">
        <v>23</v>
      </c>
      <c r="J89" s="33">
        <v>9</v>
      </c>
      <c r="K89" s="33">
        <v>25</v>
      </c>
      <c r="L89" s="33">
        <v>3</v>
      </c>
    </row>
    <row r="90" spans="1:12" s="26" customFormat="1" hidden="1" outlineLevel="2">
      <c r="A90" s="40">
        <v>16</v>
      </c>
      <c r="B90" s="33">
        <v>61</v>
      </c>
      <c r="C90" s="33">
        <v>53</v>
      </c>
      <c r="D90" s="34">
        <v>28</v>
      </c>
      <c r="E90" s="33">
        <v>23</v>
      </c>
      <c r="F90" s="33">
        <v>20</v>
      </c>
      <c r="G90" s="33">
        <v>15</v>
      </c>
      <c r="H90" s="33">
        <v>12</v>
      </c>
      <c r="I90" s="33">
        <v>9</v>
      </c>
      <c r="J90" s="33">
        <v>7</v>
      </c>
      <c r="K90" s="33">
        <v>5</v>
      </c>
      <c r="L90" s="33">
        <v>0</v>
      </c>
    </row>
    <row r="91" spans="1:12" s="26" customFormat="1" hidden="1" outlineLevel="2">
      <c r="A91" s="40">
        <v>16</v>
      </c>
      <c r="B91" s="33">
        <v>34</v>
      </c>
      <c r="C91" s="33">
        <v>43</v>
      </c>
      <c r="D91" s="34">
        <v>18</v>
      </c>
      <c r="E91" s="33">
        <v>13</v>
      </c>
      <c r="F91" s="33">
        <v>15</v>
      </c>
      <c r="G91" s="33">
        <v>6</v>
      </c>
      <c r="H91" s="33">
        <v>8</v>
      </c>
      <c r="I91" s="33">
        <v>10</v>
      </c>
      <c r="J91" s="33">
        <v>2</v>
      </c>
      <c r="K91" s="33">
        <v>5</v>
      </c>
      <c r="L91" s="33">
        <v>2</v>
      </c>
    </row>
    <row r="92" spans="1:12" s="26" customFormat="1" outlineLevel="1" collapsed="1">
      <c r="A92" s="40" t="s">
        <v>734</v>
      </c>
      <c r="B92" s="33">
        <f t="shared" ref="B92:L92" si="15">SUBTOTAL(9,B87:B91)</f>
        <v>624</v>
      </c>
      <c r="C92" s="33">
        <f t="shared" si="15"/>
        <v>680</v>
      </c>
      <c r="D92" s="34">
        <f t="shared" si="15"/>
        <v>473</v>
      </c>
      <c r="E92" s="33">
        <f t="shared" si="15"/>
        <v>341</v>
      </c>
      <c r="F92" s="33">
        <f t="shared" si="15"/>
        <v>273</v>
      </c>
      <c r="G92" s="33">
        <f t="shared" si="15"/>
        <v>160</v>
      </c>
      <c r="H92" s="33">
        <f t="shared" si="15"/>
        <v>127</v>
      </c>
      <c r="I92" s="33">
        <f t="shared" si="15"/>
        <v>113</v>
      </c>
      <c r="J92" s="33">
        <f t="shared" si="15"/>
        <v>95</v>
      </c>
      <c r="K92" s="33">
        <f t="shared" si="15"/>
        <v>109</v>
      </c>
      <c r="L92" s="33">
        <f t="shared" si="15"/>
        <v>20</v>
      </c>
    </row>
    <row r="93" spans="1:12" s="26" customFormat="1" hidden="1" outlineLevel="2">
      <c r="A93" s="40">
        <v>17</v>
      </c>
      <c r="B93" s="33">
        <v>481</v>
      </c>
      <c r="C93" s="33">
        <v>629</v>
      </c>
      <c r="D93" s="34">
        <v>404</v>
      </c>
      <c r="E93" s="33">
        <v>360</v>
      </c>
      <c r="F93" s="33">
        <v>265</v>
      </c>
      <c r="G93" s="33">
        <v>191</v>
      </c>
      <c r="H93" s="33">
        <v>149</v>
      </c>
      <c r="I93" s="33">
        <v>110</v>
      </c>
      <c r="J93" s="33">
        <v>96</v>
      </c>
      <c r="K93" s="33">
        <v>78</v>
      </c>
      <c r="L93" s="33">
        <v>18</v>
      </c>
    </row>
    <row r="94" spans="1:12" s="26" customFormat="1" hidden="1" outlineLevel="2">
      <c r="A94" s="40">
        <v>17</v>
      </c>
      <c r="B94" s="33">
        <v>102</v>
      </c>
      <c r="C94" s="33">
        <v>97</v>
      </c>
      <c r="D94" s="34">
        <v>93</v>
      </c>
      <c r="E94" s="33">
        <v>63</v>
      </c>
      <c r="F94" s="33">
        <v>38</v>
      </c>
      <c r="G94" s="33">
        <v>14</v>
      </c>
      <c r="H94" s="33">
        <v>21</v>
      </c>
      <c r="I94" s="33">
        <v>16</v>
      </c>
      <c r="J94" s="33">
        <v>11</v>
      </c>
      <c r="K94" s="33">
        <v>18</v>
      </c>
      <c r="L94" s="33">
        <v>2</v>
      </c>
    </row>
    <row r="95" spans="1:12" s="26" customFormat="1" hidden="1" outlineLevel="2">
      <c r="A95" s="40">
        <v>17</v>
      </c>
      <c r="B95" s="33">
        <v>205</v>
      </c>
      <c r="C95" s="33">
        <v>235</v>
      </c>
      <c r="D95" s="34">
        <v>166</v>
      </c>
      <c r="E95" s="33">
        <v>101</v>
      </c>
      <c r="F95" s="33">
        <v>120</v>
      </c>
      <c r="G95" s="33">
        <v>83</v>
      </c>
      <c r="H95" s="33">
        <v>64</v>
      </c>
      <c r="I95" s="33">
        <v>48</v>
      </c>
      <c r="J95" s="33">
        <v>19</v>
      </c>
      <c r="K95" s="33">
        <v>25</v>
      </c>
      <c r="L95" s="33">
        <v>1</v>
      </c>
    </row>
    <row r="96" spans="1:12" s="26" customFormat="1" hidden="1" outlineLevel="2">
      <c r="A96" s="40">
        <v>17</v>
      </c>
      <c r="B96" s="33">
        <v>75</v>
      </c>
      <c r="C96" s="33">
        <v>110</v>
      </c>
      <c r="D96" s="34">
        <v>62</v>
      </c>
      <c r="E96" s="33">
        <v>45</v>
      </c>
      <c r="F96" s="33">
        <v>43</v>
      </c>
      <c r="G96" s="33">
        <v>24</v>
      </c>
      <c r="H96" s="33">
        <v>14</v>
      </c>
      <c r="I96" s="33">
        <v>20</v>
      </c>
      <c r="J96" s="33">
        <v>7</v>
      </c>
      <c r="K96" s="33">
        <v>12</v>
      </c>
      <c r="L96" s="33">
        <v>2</v>
      </c>
    </row>
    <row r="97" spans="1:12" s="26" customFormat="1" hidden="1" outlineLevel="2">
      <c r="A97" s="40">
        <v>17</v>
      </c>
      <c r="B97" s="33">
        <v>286</v>
      </c>
      <c r="C97" s="33">
        <v>301</v>
      </c>
      <c r="D97" s="34">
        <v>184</v>
      </c>
      <c r="E97" s="33">
        <v>128</v>
      </c>
      <c r="F97" s="33">
        <v>88</v>
      </c>
      <c r="G97" s="33">
        <v>69</v>
      </c>
      <c r="H97" s="33">
        <v>43</v>
      </c>
      <c r="I97" s="33">
        <v>44</v>
      </c>
      <c r="J97" s="33">
        <v>24</v>
      </c>
      <c r="K97" s="33">
        <v>42</v>
      </c>
      <c r="L97" s="33">
        <v>12</v>
      </c>
    </row>
    <row r="98" spans="1:12" s="26" customFormat="1" hidden="1" outlineLevel="2">
      <c r="A98" s="40">
        <v>17</v>
      </c>
      <c r="B98" s="33">
        <v>90</v>
      </c>
      <c r="C98" s="33">
        <v>100</v>
      </c>
      <c r="D98" s="34">
        <v>68</v>
      </c>
      <c r="E98" s="33">
        <v>40</v>
      </c>
      <c r="F98" s="33">
        <v>25</v>
      </c>
      <c r="G98" s="33">
        <v>27</v>
      </c>
      <c r="H98" s="33">
        <v>13</v>
      </c>
      <c r="I98" s="33">
        <v>12</v>
      </c>
      <c r="J98" s="33">
        <v>12</v>
      </c>
      <c r="K98" s="33">
        <v>11</v>
      </c>
      <c r="L98" s="33">
        <v>2</v>
      </c>
    </row>
    <row r="99" spans="1:12" s="26" customFormat="1" hidden="1" outlineLevel="2">
      <c r="A99" s="40">
        <v>17</v>
      </c>
      <c r="B99" s="33">
        <v>71</v>
      </c>
      <c r="C99" s="33">
        <v>78</v>
      </c>
      <c r="D99" s="34">
        <v>43</v>
      </c>
      <c r="E99" s="33">
        <v>40</v>
      </c>
      <c r="F99" s="33">
        <v>41</v>
      </c>
      <c r="G99" s="33">
        <v>25</v>
      </c>
      <c r="H99" s="33">
        <v>21</v>
      </c>
      <c r="I99" s="33">
        <v>13</v>
      </c>
      <c r="J99" s="33">
        <v>8</v>
      </c>
      <c r="K99" s="33">
        <v>20</v>
      </c>
      <c r="L99" s="33">
        <v>3</v>
      </c>
    </row>
    <row r="100" spans="1:12" s="26" customFormat="1" outlineLevel="1" collapsed="1">
      <c r="A100" s="40" t="s">
        <v>735</v>
      </c>
      <c r="B100" s="33">
        <f t="shared" ref="B100:L100" si="16">SUBTOTAL(9,B93:B99)</f>
        <v>1310</v>
      </c>
      <c r="C100" s="33">
        <f t="shared" si="16"/>
        <v>1550</v>
      </c>
      <c r="D100" s="34">
        <f t="shared" si="16"/>
        <v>1020</v>
      </c>
      <c r="E100" s="33">
        <f t="shared" si="16"/>
        <v>777</v>
      </c>
      <c r="F100" s="33">
        <f t="shared" si="16"/>
        <v>620</v>
      </c>
      <c r="G100" s="33">
        <f t="shared" si="16"/>
        <v>433</v>
      </c>
      <c r="H100" s="33">
        <f t="shared" si="16"/>
        <v>325</v>
      </c>
      <c r="I100" s="33">
        <f t="shared" si="16"/>
        <v>263</v>
      </c>
      <c r="J100" s="33">
        <f t="shared" si="16"/>
        <v>177</v>
      </c>
      <c r="K100" s="33">
        <f t="shared" si="16"/>
        <v>206</v>
      </c>
      <c r="L100" s="33">
        <f t="shared" si="16"/>
        <v>40</v>
      </c>
    </row>
    <row r="101" spans="1:12" s="26" customFormat="1" hidden="1" outlineLevel="2">
      <c r="A101" s="40">
        <v>18</v>
      </c>
      <c r="B101" s="33">
        <v>327</v>
      </c>
      <c r="C101" s="33">
        <v>330</v>
      </c>
      <c r="D101" s="34">
        <v>180</v>
      </c>
      <c r="E101" s="33">
        <v>133</v>
      </c>
      <c r="F101" s="33">
        <v>116</v>
      </c>
      <c r="G101" s="33">
        <v>62</v>
      </c>
      <c r="H101" s="33">
        <v>68</v>
      </c>
      <c r="I101" s="33">
        <v>45</v>
      </c>
      <c r="J101" s="33">
        <v>36</v>
      </c>
      <c r="K101" s="33">
        <v>43</v>
      </c>
      <c r="L101" s="33">
        <v>11</v>
      </c>
    </row>
    <row r="102" spans="1:12" s="26" customFormat="1" hidden="1" outlineLevel="2">
      <c r="A102" s="40">
        <v>18</v>
      </c>
      <c r="B102" s="33">
        <v>122</v>
      </c>
      <c r="C102" s="33">
        <v>92</v>
      </c>
      <c r="D102" s="34">
        <v>72</v>
      </c>
      <c r="E102" s="33">
        <v>43</v>
      </c>
      <c r="F102" s="33">
        <v>42</v>
      </c>
      <c r="G102" s="33">
        <v>15</v>
      </c>
      <c r="H102" s="33">
        <v>15</v>
      </c>
      <c r="I102" s="33">
        <v>17</v>
      </c>
      <c r="J102" s="33">
        <v>9</v>
      </c>
      <c r="K102" s="33">
        <v>16</v>
      </c>
      <c r="L102" s="33">
        <v>8</v>
      </c>
    </row>
    <row r="103" spans="1:12" s="26" customFormat="1" hidden="1" outlineLevel="2">
      <c r="A103" s="40">
        <v>18</v>
      </c>
      <c r="B103" s="33">
        <v>70</v>
      </c>
      <c r="C103" s="33">
        <v>65</v>
      </c>
      <c r="D103" s="34">
        <v>34</v>
      </c>
      <c r="E103" s="33">
        <v>28</v>
      </c>
      <c r="F103" s="33">
        <v>16</v>
      </c>
      <c r="G103" s="33">
        <v>14</v>
      </c>
      <c r="H103" s="33">
        <v>12</v>
      </c>
      <c r="I103" s="33">
        <v>6</v>
      </c>
      <c r="J103" s="33">
        <v>3</v>
      </c>
      <c r="K103" s="33">
        <v>5</v>
      </c>
      <c r="L103" s="33">
        <v>0</v>
      </c>
    </row>
    <row r="104" spans="1:12" s="26" customFormat="1" hidden="1" outlineLevel="2">
      <c r="A104" s="40">
        <v>18</v>
      </c>
      <c r="B104" s="33">
        <v>46</v>
      </c>
      <c r="C104" s="33">
        <v>62</v>
      </c>
      <c r="D104" s="34">
        <v>45</v>
      </c>
      <c r="E104" s="33">
        <v>29</v>
      </c>
      <c r="F104" s="33">
        <v>17</v>
      </c>
      <c r="G104" s="33">
        <v>17</v>
      </c>
      <c r="H104" s="33">
        <v>10</v>
      </c>
      <c r="I104" s="33">
        <v>11</v>
      </c>
      <c r="J104" s="33">
        <v>10</v>
      </c>
      <c r="K104" s="33">
        <v>11</v>
      </c>
      <c r="L104" s="33">
        <v>4</v>
      </c>
    </row>
    <row r="105" spans="1:12" s="26" customFormat="1" outlineLevel="1" collapsed="1">
      <c r="A105" s="40" t="s">
        <v>736</v>
      </c>
      <c r="B105" s="33">
        <f t="shared" ref="B105:L105" si="17">SUBTOTAL(9,B101:B104)</f>
        <v>565</v>
      </c>
      <c r="C105" s="33">
        <f t="shared" si="17"/>
        <v>549</v>
      </c>
      <c r="D105" s="34">
        <f t="shared" si="17"/>
        <v>331</v>
      </c>
      <c r="E105" s="33">
        <f t="shared" si="17"/>
        <v>233</v>
      </c>
      <c r="F105" s="33">
        <f t="shared" si="17"/>
        <v>191</v>
      </c>
      <c r="G105" s="33">
        <f t="shared" si="17"/>
        <v>108</v>
      </c>
      <c r="H105" s="33">
        <f t="shared" si="17"/>
        <v>105</v>
      </c>
      <c r="I105" s="33">
        <f t="shared" si="17"/>
        <v>79</v>
      </c>
      <c r="J105" s="33">
        <f t="shared" si="17"/>
        <v>58</v>
      </c>
      <c r="K105" s="33">
        <f t="shared" si="17"/>
        <v>75</v>
      </c>
      <c r="L105" s="33">
        <f t="shared" si="17"/>
        <v>23</v>
      </c>
    </row>
    <row r="106" spans="1:12" s="26" customFormat="1" hidden="1" outlineLevel="2">
      <c r="A106" s="40">
        <v>19</v>
      </c>
      <c r="B106" s="33">
        <v>298</v>
      </c>
      <c r="C106" s="33">
        <v>337</v>
      </c>
      <c r="D106" s="34">
        <v>170</v>
      </c>
      <c r="E106" s="33">
        <v>163</v>
      </c>
      <c r="F106" s="33">
        <v>120</v>
      </c>
      <c r="G106" s="33">
        <v>81</v>
      </c>
      <c r="H106" s="33">
        <v>51</v>
      </c>
      <c r="I106" s="33">
        <v>46</v>
      </c>
      <c r="J106" s="33">
        <v>19</v>
      </c>
      <c r="K106" s="33">
        <v>32</v>
      </c>
      <c r="L106" s="33">
        <v>7</v>
      </c>
    </row>
    <row r="107" spans="1:12" s="26" customFormat="1" hidden="1" outlineLevel="2">
      <c r="A107" s="40">
        <v>19</v>
      </c>
      <c r="B107" s="33">
        <v>120</v>
      </c>
      <c r="C107" s="33">
        <v>126</v>
      </c>
      <c r="D107" s="34">
        <v>87</v>
      </c>
      <c r="E107" s="33">
        <v>84</v>
      </c>
      <c r="F107" s="33">
        <v>68</v>
      </c>
      <c r="G107" s="33">
        <v>47</v>
      </c>
      <c r="H107" s="33">
        <v>38</v>
      </c>
      <c r="I107" s="33">
        <v>26</v>
      </c>
      <c r="J107" s="33">
        <v>16</v>
      </c>
      <c r="K107" s="33">
        <v>26</v>
      </c>
      <c r="L107" s="33">
        <v>4</v>
      </c>
    </row>
    <row r="108" spans="1:12" s="26" customFormat="1" hidden="1" outlineLevel="2">
      <c r="A108" s="40">
        <v>19</v>
      </c>
      <c r="B108" s="33">
        <v>51</v>
      </c>
      <c r="C108" s="33">
        <v>57</v>
      </c>
      <c r="D108" s="34">
        <v>33</v>
      </c>
      <c r="E108" s="33">
        <v>34</v>
      </c>
      <c r="F108" s="33">
        <v>28</v>
      </c>
      <c r="G108" s="33">
        <v>27</v>
      </c>
      <c r="H108" s="33">
        <v>21</v>
      </c>
      <c r="I108" s="33">
        <v>11</v>
      </c>
      <c r="J108" s="33">
        <v>12</v>
      </c>
      <c r="K108" s="33">
        <v>8</v>
      </c>
      <c r="L108" s="33">
        <v>1</v>
      </c>
    </row>
    <row r="109" spans="1:12" s="26" customFormat="1" outlineLevel="1" collapsed="1">
      <c r="A109" s="40" t="s">
        <v>737</v>
      </c>
      <c r="B109" s="33">
        <f t="shared" ref="B109:L109" si="18">SUBTOTAL(9,B106:B108)</f>
        <v>469</v>
      </c>
      <c r="C109" s="33">
        <f t="shared" si="18"/>
        <v>520</v>
      </c>
      <c r="D109" s="34">
        <f t="shared" si="18"/>
        <v>290</v>
      </c>
      <c r="E109" s="33">
        <f t="shared" si="18"/>
        <v>281</v>
      </c>
      <c r="F109" s="33">
        <f t="shared" si="18"/>
        <v>216</v>
      </c>
      <c r="G109" s="33">
        <f t="shared" si="18"/>
        <v>155</v>
      </c>
      <c r="H109" s="33">
        <f t="shared" si="18"/>
        <v>110</v>
      </c>
      <c r="I109" s="33">
        <f t="shared" si="18"/>
        <v>83</v>
      </c>
      <c r="J109" s="33">
        <f t="shared" si="18"/>
        <v>47</v>
      </c>
      <c r="K109" s="33">
        <f t="shared" si="18"/>
        <v>66</v>
      </c>
      <c r="L109" s="33">
        <f t="shared" si="18"/>
        <v>12</v>
      </c>
    </row>
    <row r="110" spans="1:12" s="26" customFormat="1" hidden="1" outlineLevel="2">
      <c r="A110" s="40">
        <v>21</v>
      </c>
      <c r="B110" s="33">
        <v>155</v>
      </c>
      <c r="C110" s="33">
        <v>208</v>
      </c>
      <c r="D110" s="34">
        <v>145</v>
      </c>
      <c r="E110" s="33">
        <v>78</v>
      </c>
      <c r="F110" s="33">
        <v>55</v>
      </c>
      <c r="G110" s="33">
        <v>44</v>
      </c>
      <c r="H110" s="33">
        <v>31</v>
      </c>
      <c r="I110" s="33">
        <v>27</v>
      </c>
      <c r="J110" s="33">
        <v>20</v>
      </c>
      <c r="K110" s="33">
        <v>17</v>
      </c>
      <c r="L110" s="33">
        <v>7</v>
      </c>
    </row>
    <row r="111" spans="1:12" s="26" customFormat="1" hidden="1" outlineLevel="2">
      <c r="A111" s="40">
        <v>21</v>
      </c>
      <c r="B111" s="33">
        <v>30</v>
      </c>
      <c r="C111" s="33">
        <v>30</v>
      </c>
      <c r="D111" s="34">
        <v>15</v>
      </c>
      <c r="E111" s="33">
        <v>14</v>
      </c>
      <c r="F111" s="33">
        <v>9</v>
      </c>
      <c r="G111" s="33">
        <v>7</v>
      </c>
      <c r="H111" s="33">
        <v>7</v>
      </c>
      <c r="I111" s="33">
        <v>4</v>
      </c>
      <c r="J111" s="33">
        <v>4</v>
      </c>
      <c r="K111" s="33">
        <v>6</v>
      </c>
      <c r="L111" s="33">
        <v>0</v>
      </c>
    </row>
    <row r="112" spans="1:12" s="26" customFormat="1" hidden="1" outlineLevel="2">
      <c r="A112" s="40">
        <v>21</v>
      </c>
      <c r="B112" s="33">
        <v>857</v>
      </c>
      <c r="C112" s="33">
        <v>1234</v>
      </c>
      <c r="D112" s="34">
        <v>698</v>
      </c>
      <c r="E112" s="33">
        <v>645</v>
      </c>
      <c r="F112" s="33">
        <v>499</v>
      </c>
      <c r="G112" s="33">
        <v>353</v>
      </c>
      <c r="H112" s="33">
        <v>324</v>
      </c>
      <c r="I112" s="33">
        <v>233</v>
      </c>
      <c r="J112" s="33">
        <v>187</v>
      </c>
      <c r="K112" s="33">
        <v>184</v>
      </c>
      <c r="L112" s="33">
        <v>0</v>
      </c>
    </row>
    <row r="113" spans="1:12" s="26" customFormat="1" hidden="1" outlineLevel="2">
      <c r="A113" s="40">
        <v>21</v>
      </c>
      <c r="B113" s="33">
        <v>67</v>
      </c>
      <c r="C113" s="33">
        <v>80</v>
      </c>
      <c r="D113" s="34">
        <v>45</v>
      </c>
      <c r="E113" s="33">
        <v>37</v>
      </c>
      <c r="F113" s="33">
        <v>32</v>
      </c>
      <c r="G113" s="33">
        <v>21</v>
      </c>
      <c r="H113" s="33">
        <v>14</v>
      </c>
      <c r="I113" s="33">
        <v>16</v>
      </c>
      <c r="J113" s="33">
        <v>8</v>
      </c>
      <c r="K113" s="33">
        <v>9</v>
      </c>
      <c r="L113" s="33">
        <v>1</v>
      </c>
    </row>
    <row r="114" spans="1:12" s="26" customFormat="1" outlineLevel="1" collapsed="1">
      <c r="A114" s="40" t="s">
        <v>738</v>
      </c>
      <c r="B114" s="33">
        <f t="shared" ref="B114:L114" si="19">SUBTOTAL(9,B110:B113)</f>
        <v>1109</v>
      </c>
      <c r="C114" s="33">
        <f t="shared" si="19"/>
        <v>1552</v>
      </c>
      <c r="D114" s="34">
        <f t="shared" si="19"/>
        <v>903</v>
      </c>
      <c r="E114" s="33">
        <f t="shared" si="19"/>
        <v>774</v>
      </c>
      <c r="F114" s="33">
        <f t="shared" si="19"/>
        <v>595</v>
      </c>
      <c r="G114" s="33">
        <f t="shared" si="19"/>
        <v>425</v>
      </c>
      <c r="H114" s="33">
        <f t="shared" si="19"/>
        <v>376</v>
      </c>
      <c r="I114" s="33">
        <f t="shared" si="19"/>
        <v>280</v>
      </c>
      <c r="J114" s="33">
        <f t="shared" si="19"/>
        <v>219</v>
      </c>
      <c r="K114" s="33">
        <f t="shared" si="19"/>
        <v>216</v>
      </c>
      <c r="L114" s="33">
        <f t="shared" si="19"/>
        <v>8</v>
      </c>
    </row>
    <row r="115" spans="1:12" s="26" customFormat="1" hidden="1" outlineLevel="2">
      <c r="A115" s="40">
        <v>22</v>
      </c>
      <c r="B115" s="33">
        <v>150</v>
      </c>
      <c r="C115" s="33">
        <v>182</v>
      </c>
      <c r="D115" s="34">
        <v>118</v>
      </c>
      <c r="E115" s="33">
        <v>88</v>
      </c>
      <c r="F115" s="33">
        <v>50</v>
      </c>
      <c r="G115" s="33">
        <v>36</v>
      </c>
      <c r="H115" s="33">
        <v>40</v>
      </c>
      <c r="I115" s="33">
        <v>21</v>
      </c>
      <c r="J115" s="33">
        <v>23</v>
      </c>
      <c r="K115" s="33">
        <v>24</v>
      </c>
      <c r="L115" s="33">
        <v>4</v>
      </c>
    </row>
    <row r="116" spans="1:12" s="26" customFormat="1" hidden="1" outlineLevel="2">
      <c r="A116" s="40">
        <v>22</v>
      </c>
      <c r="B116" s="33">
        <v>142</v>
      </c>
      <c r="C116" s="33">
        <v>130</v>
      </c>
      <c r="D116" s="34">
        <v>109</v>
      </c>
      <c r="E116" s="33">
        <v>56</v>
      </c>
      <c r="F116" s="33">
        <v>50</v>
      </c>
      <c r="G116" s="33">
        <v>30</v>
      </c>
      <c r="H116" s="33">
        <v>18</v>
      </c>
      <c r="I116" s="33">
        <v>15</v>
      </c>
      <c r="J116" s="33">
        <v>19</v>
      </c>
      <c r="K116" s="33">
        <v>36</v>
      </c>
      <c r="L116" s="33">
        <v>7</v>
      </c>
    </row>
    <row r="117" spans="1:12" s="26" customFormat="1" hidden="1" outlineLevel="2">
      <c r="A117" s="40">
        <v>22</v>
      </c>
      <c r="B117" s="33">
        <v>147</v>
      </c>
      <c r="C117" s="33">
        <v>171</v>
      </c>
      <c r="D117" s="34">
        <v>145</v>
      </c>
      <c r="E117" s="33">
        <v>101</v>
      </c>
      <c r="F117" s="33">
        <v>88</v>
      </c>
      <c r="G117" s="33">
        <v>44</v>
      </c>
      <c r="H117" s="33">
        <v>48</v>
      </c>
      <c r="I117" s="33">
        <v>33</v>
      </c>
      <c r="J117" s="33">
        <v>35</v>
      </c>
      <c r="K117" s="33">
        <v>23</v>
      </c>
      <c r="L117" s="33">
        <v>13</v>
      </c>
    </row>
    <row r="118" spans="1:12" s="26" customFormat="1" hidden="1" outlineLevel="2">
      <c r="A118" s="40">
        <v>22</v>
      </c>
      <c r="B118" s="33">
        <v>624</v>
      </c>
      <c r="C118" s="33">
        <v>637</v>
      </c>
      <c r="D118" s="34">
        <v>404</v>
      </c>
      <c r="E118" s="33">
        <v>286</v>
      </c>
      <c r="F118" s="33">
        <v>230</v>
      </c>
      <c r="G118" s="33">
        <v>155</v>
      </c>
      <c r="H118" s="33">
        <v>111</v>
      </c>
      <c r="I118" s="33">
        <v>100</v>
      </c>
      <c r="J118" s="33">
        <v>70</v>
      </c>
      <c r="K118" s="33">
        <v>79</v>
      </c>
      <c r="L118" s="33">
        <v>21</v>
      </c>
    </row>
    <row r="119" spans="1:12" s="26" customFormat="1" hidden="1" outlineLevel="2">
      <c r="A119" s="40">
        <v>22</v>
      </c>
      <c r="B119" s="33">
        <v>77</v>
      </c>
      <c r="C119" s="33">
        <v>83</v>
      </c>
      <c r="D119" s="34">
        <v>45</v>
      </c>
      <c r="E119" s="33">
        <v>28</v>
      </c>
      <c r="F119" s="33">
        <v>22</v>
      </c>
      <c r="G119" s="33">
        <v>17</v>
      </c>
      <c r="H119" s="33">
        <v>7</v>
      </c>
      <c r="I119" s="33">
        <v>10</v>
      </c>
      <c r="J119" s="33">
        <v>9</v>
      </c>
      <c r="K119" s="33">
        <v>7</v>
      </c>
      <c r="L119" s="33">
        <v>1</v>
      </c>
    </row>
    <row r="120" spans="1:12" s="26" customFormat="1" outlineLevel="1" collapsed="1">
      <c r="A120" s="40" t="s">
        <v>739</v>
      </c>
      <c r="B120" s="33">
        <f t="shared" ref="B120:L120" si="20">SUBTOTAL(9,B115:B119)</f>
        <v>1140</v>
      </c>
      <c r="C120" s="33">
        <f t="shared" si="20"/>
        <v>1203</v>
      </c>
      <c r="D120" s="34">
        <f t="shared" si="20"/>
        <v>821</v>
      </c>
      <c r="E120" s="33">
        <f t="shared" si="20"/>
        <v>559</v>
      </c>
      <c r="F120" s="33">
        <f t="shared" si="20"/>
        <v>440</v>
      </c>
      <c r="G120" s="33">
        <f t="shared" si="20"/>
        <v>282</v>
      </c>
      <c r="H120" s="33">
        <f t="shared" si="20"/>
        <v>224</v>
      </c>
      <c r="I120" s="33">
        <f t="shared" si="20"/>
        <v>179</v>
      </c>
      <c r="J120" s="33">
        <f t="shared" si="20"/>
        <v>156</v>
      </c>
      <c r="K120" s="33">
        <f t="shared" si="20"/>
        <v>169</v>
      </c>
      <c r="L120" s="33">
        <f t="shared" si="20"/>
        <v>46</v>
      </c>
    </row>
    <row r="121" spans="1:12" s="26" customFormat="1" hidden="1" outlineLevel="2">
      <c r="A121" s="40">
        <v>23</v>
      </c>
      <c r="B121" s="33"/>
      <c r="C121" s="33">
        <v>41</v>
      </c>
      <c r="D121" s="34">
        <v>23</v>
      </c>
      <c r="E121" s="33">
        <v>17</v>
      </c>
      <c r="F121" s="33">
        <v>19</v>
      </c>
      <c r="G121" s="33">
        <v>10</v>
      </c>
      <c r="H121" s="33">
        <v>11</v>
      </c>
      <c r="I121" s="33">
        <v>11</v>
      </c>
      <c r="J121" s="33">
        <v>5</v>
      </c>
      <c r="K121" s="33">
        <v>8</v>
      </c>
      <c r="L121" s="33">
        <v>0</v>
      </c>
    </row>
    <row r="122" spans="1:12" s="26" customFormat="1" hidden="1" outlineLevel="2">
      <c r="A122" s="40">
        <v>23</v>
      </c>
      <c r="B122" s="33">
        <v>10</v>
      </c>
      <c r="C122" s="33">
        <v>20</v>
      </c>
      <c r="D122" s="34">
        <v>8</v>
      </c>
      <c r="E122" s="33">
        <v>5</v>
      </c>
      <c r="F122" s="33">
        <v>6</v>
      </c>
      <c r="G122" s="33">
        <v>3</v>
      </c>
      <c r="H122" s="33">
        <v>6</v>
      </c>
      <c r="I122" s="33">
        <v>3</v>
      </c>
      <c r="J122" s="33">
        <v>1</v>
      </c>
      <c r="K122" s="33">
        <v>2</v>
      </c>
      <c r="L122" s="33">
        <v>1</v>
      </c>
    </row>
    <row r="123" spans="1:12" s="26" customFormat="1" hidden="1" outlineLevel="2">
      <c r="A123" s="40">
        <v>23</v>
      </c>
      <c r="B123" s="33">
        <v>166</v>
      </c>
      <c r="C123" s="33">
        <v>124</v>
      </c>
      <c r="D123" s="34">
        <v>72</v>
      </c>
      <c r="E123" s="33">
        <v>47</v>
      </c>
      <c r="F123" s="33">
        <v>39</v>
      </c>
      <c r="G123" s="33">
        <v>26</v>
      </c>
      <c r="H123" s="33">
        <v>22</v>
      </c>
      <c r="I123" s="33">
        <v>14</v>
      </c>
      <c r="J123" s="33">
        <v>14</v>
      </c>
      <c r="K123" s="33">
        <v>12</v>
      </c>
      <c r="L123" s="33">
        <v>2</v>
      </c>
    </row>
    <row r="124" spans="1:12" s="26" customFormat="1" outlineLevel="1" collapsed="1">
      <c r="A124" s="40" t="s">
        <v>740</v>
      </c>
      <c r="B124" s="33">
        <f t="shared" ref="B124:L124" si="21">SUBTOTAL(9,B121:B123)</f>
        <v>176</v>
      </c>
      <c r="C124" s="33">
        <f t="shared" si="21"/>
        <v>185</v>
      </c>
      <c r="D124" s="34">
        <f t="shared" si="21"/>
        <v>103</v>
      </c>
      <c r="E124" s="33">
        <f t="shared" si="21"/>
        <v>69</v>
      </c>
      <c r="F124" s="33">
        <f t="shared" si="21"/>
        <v>64</v>
      </c>
      <c r="G124" s="33">
        <f t="shared" si="21"/>
        <v>39</v>
      </c>
      <c r="H124" s="33">
        <f t="shared" si="21"/>
        <v>39</v>
      </c>
      <c r="I124" s="33">
        <f t="shared" si="21"/>
        <v>28</v>
      </c>
      <c r="J124" s="33">
        <f t="shared" si="21"/>
        <v>20</v>
      </c>
      <c r="K124" s="33">
        <f t="shared" si="21"/>
        <v>22</v>
      </c>
      <c r="L124" s="33">
        <f t="shared" si="21"/>
        <v>3</v>
      </c>
    </row>
    <row r="125" spans="1:12" s="26" customFormat="1" hidden="1" outlineLevel="2">
      <c r="A125" s="40">
        <v>24</v>
      </c>
      <c r="B125" s="33">
        <v>181</v>
      </c>
      <c r="C125" s="33">
        <v>192</v>
      </c>
      <c r="D125" s="34">
        <v>127</v>
      </c>
      <c r="E125" s="33">
        <v>92</v>
      </c>
      <c r="F125" s="33">
        <v>73</v>
      </c>
      <c r="G125" s="33">
        <v>55</v>
      </c>
      <c r="H125" s="33">
        <v>34</v>
      </c>
      <c r="I125" s="33">
        <v>38</v>
      </c>
      <c r="J125" s="33">
        <v>21</v>
      </c>
      <c r="K125" s="33">
        <v>36</v>
      </c>
      <c r="L125" s="33">
        <v>6</v>
      </c>
    </row>
    <row r="126" spans="1:12" s="26" customFormat="1" hidden="1" outlineLevel="2">
      <c r="A126" s="40">
        <v>24</v>
      </c>
      <c r="B126" s="33">
        <v>74</v>
      </c>
      <c r="C126" s="33">
        <v>86</v>
      </c>
      <c r="D126" s="34">
        <v>49</v>
      </c>
      <c r="E126" s="33">
        <v>33</v>
      </c>
      <c r="F126" s="33">
        <v>30</v>
      </c>
      <c r="G126" s="33">
        <v>26</v>
      </c>
      <c r="H126" s="33">
        <v>8</v>
      </c>
      <c r="I126" s="33">
        <v>7</v>
      </c>
      <c r="J126" s="33">
        <v>14</v>
      </c>
      <c r="K126" s="33">
        <v>13</v>
      </c>
      <c r="L126" s="33">
        <v>2</v>
      </c>
    </row>
    <row r="127" spans="1:12" s="26" customFormat="1" hidden="1" outlineLevel="2">
      <c r="A127" s="40">
        <v>24</v>
      </c>
      <c r="B127" s="33">
        <v>47</v>
      </c>
      <c r="C127" s="33">
        <v>50</v>
      </c>
      <c r="D127" s="34">
        <v>22</v>
      </c>
      <c r="E127" s="33">
        <v>27</v>
      </c>
      <c r="F127" s="33">
        <v>10</v>
      </c>
      <c r="G127" s="33">
        <v>13</v>
      </c>
      <c r="H127" s="33">
        <v>10</v>
      </c>
      <c r="I127" s="33">
        <v>7</v>
      </c>
      <c r="J127" s="33">
        <v>6</v>
      </c>
      <c r="K127" s="33">
        <v>6</v>
      </c>
      <c r="L127" s="33">
        <v>0</v>
      </c>
    </row>
    <row r="128" spans="1:12" s="26" customFormat="1" hidden="1" outlineLevel="2">
      <c r="A128" s="40">
        <v>24</v>
      </c>
      <c r="B128" s="33">
        <v>238</v>
      </c>
      <c r="C128" s="33">
        <v>291</v>
      </c>
      <c r="D128" s="34">
        <v>193</v>
      </c>
      <c r="E128" s="33">
        <v>142</v>
      </c>
      <c r="F128" s="33">
        <v>112</v>
      </c>
      <c r="G128" s="33">
        <v>72</v>
      </c>
      <c r="H128" s="33">
        <v>41</v>
      </c>
      <c r="I128" s="33">
        <v>41</v>
      </c>
      <c r="J128" s="33">
        <v>33</v>
      </c>
      <c r="K128" s="33">
        <v>30</v>
      </c>
      <c r="L128" s="33">
        <v>8</v>
      </c>
    </row>
    <row r="129" spans="1:12" s="26" customFormat="1" hidden="1" outlineLevel="2">
      <c r="A129" s="40">
        <v>24</v>
      </c>
      <c r="B129" s="33">
        <v>55</v>
      </c>
      <c r="C129" s="33">
        <v>71</v>
      </c>
      <c r="D129" s="34">
        <v>43</v>
      </c>
      <c r="E129" s="33">
        <v>27</v>
      </c>
      <c r="F129" s="33">
        <v>24</v>
      </c>
      <c r="G129" s="33">
        <v>20</v>
      </c>
      <c r="H129" s="33">
        <v>8</v>
      </c>
      <c r="I129" s="33">
        <v>12</v>
      </c>
      <c r="J129" s="33">
        <v>9</v>
      </c>
      <c r="K129" s="33">
        <v>13</v>
      </c>
      <c r="L129" s="33">
        <v>4</v>
      </c>
    </row>
    <row r="130" spans="1:12" s="26" customFormat="1" outlineLevel="1" collapsed="1">
      <c r="A130" s="40" t="s">
        <v>741</v>
      </c>
      <c r="B130" s="33">
        <f t="shared" ref="B130:L130" si="22">SUBTOTAL(9,B125:B129)</f>
        <v>595</v>
      </c>
      <c r="C130" s="33">
        <f t="shared" si="22"/>
        <v>690</v>
      </c>
      <c r="D130" s="34">
        <f t="shared" si="22"/>
        <v>434</v>
      </c>
      <c r="E130" s="33">
        <f t="shared" si="22"/>
        <v>321</v>
      </c>
      <c r="F130" s="33">
        <f t="shared" si="22"/>
        <v>249</v>
      </c>
      <c r="G130" s="33">
        <f t="shared" si="22"/>
        <v>186</v>
      </c>
      <c r="H130" s="33">
        <f t="shared" si="22"/>
        <v>101</v>
      </c>
      <c r="I130" s="33">
        <f t="shared" si="22"/>
        <v>105</v>
      </c>
      <c r="J130" s="33">
        <f t="shared" si="22"/>
        <v>83</v>
      </c>
      <c r="K130" s="33">
        <f t="shared" si="22"/>
        <v>98</v>
      </c>
      <c r="L130" s="33">
        <f t="shared" si="22"/>
        <v>20</v>
      </c>
    </row>
    <row r="131" spans="1:12" s="26" customFormat="1" hidden="1" outlineLevel="2">
      <c r="A131" s="40">
        <v>25</v>
      </c>
      <c r="B131" s="33">
        <v>253</v>
      </c>
      <c r="C131" s="33">
        <v>243</v>
      </c>
      <c r="D131" s="34">
        <v>157</v>
      </c>
      <c r="E131" s="33">
        <v>99</v>
      </c>
      <c r="F131" s="33">
        <v>83</v>
      </c>
      <c r="G131" s="33">
        <v>44</v>
      </c>
      <c r="H131" s="33">
        <v>28</v>
      </c>
      <c r="I131" s="33">
        <v>26</v>
      </c>
      <c r="J131" s="33">
        <v>22</v>
      </c>
      <c r="K131" s="33">
        <v>17</v>
      </c>
      <c r="L131" s="33">
        <v>4</v>
      </c>
    </row>
    <row r="132" spans="1:12" s="26" customFormat="1" hidden="1" outlineLevel="2">
      <c r="A132" s="40">
        <v>25</v>
      </c>
      <c r="B132" s="33">
        <v>129</v>
      </c>
      <c r="C132" s="33">
        <v>116</v>
      </c>
      <c r="D132" s="34">
        <v>84</v>
      </c>
      <c r="E132" s="33">
        <v>46</v>
      </c>
      <c r="F132" s="33">
        <v>36</v>
      </c>
      <c r="G132" s="33">
        <v>21</v>
      </c>
      <c r="H132" s="33">
        <v>14</v>
      </c>
      <c r="I132" s="33">
        <v>12</v>
      </c>
      <c r="J132" s="33">
        <v>12</v>
      </c>
      <c r="K132" s="33">
        <v>9</v>
      </c>
      <c r="L132" s="33">
        <v>3</v>
      </c>
    </row>
    <row r="133" spans="1:12" s="26" customFormat="1" hidden="1" outlineLevel="2">
      <c r="A133" s="40">
        <v>25</v>
      </c>
      <c r="B133" s="33">
        <v>687</v>
      </c>
      <c r="C133" s="33">
        <v>687</v>
      </c>
      <c r="D133" s="34">
        <v>444</v>
      </c>
      <c r="E133" s="33">
        <v>392</v>
      </c>
      <c r="F133" s="33">
        <v>332</v>
      </c>
      <c r="G133" s="33">
        <v>257</v>
      </c>
      <c r="H133" s="33">
        <v>236</v>
      </c>
      <c r="I133" s="33">
        <v>160</v>
      </c>
      <c r="J133" s="33">
        <v>131</v>
      </c>
      <c r="K133" s="33">
        <v>161</v>
      </c>
      <c r="L133" s="33">
        <v>32</v>
      </c>
    </row>
    <row r="134" spans="1:12" s="26" customFormat="1" hidden="1" outlineLevel="2">
      <c r="A134" s="40">
        <v>25</v>
      </c>
      <c r="B134" s="33">
        <v>358</v>
      </c>
      <c r="C134" s="33">
        <v>388</v>
      </c>
      <c r="D134" s="34">
        <v>285</v>
      </c>
      <c r="E134" s="33">
        <v>194</v>
      </c>
      <c r="F134" s="33">
        <v>156</v>
      </c>
      <c r="G134" s="33">
        <v>106</v>
      </c>
      <c r="H134" s="33">
        <v>58</v>
      </c>
      <c r="I134" s="33">
        <v>58</v>
      </c>
      <c r="J134" s="33">
        <v>44</v>
      </c>
      <c r="K134" s="33">
        <v>43</v>
      </c>
      <c r="L134" s="33">
        <v>14</v>
      </c>
    </row>
    <row r="135" spans="1:12" s="26" customFormat="1" outlineLevel="1" collapsed="1">
      <c r="A135" s="40" t="s">
        <v>742</v>
      </c>
      <c r="B135" s="33">
        <f t="shared" ref="B135:L135" si="23">SUBTOTAL(9,B131:B134)</f>
        <v>1427</v>
      </c>
      <c r="C135" s="33">
        <f t="shared" si="23"/>
        <v>1434</v>
      </c>
      <c r="D135" s="34">
        <f t="shared" si="23"/>
        <v>970</v>
      </c>
      <c r="E135" s="33">
        <f t="shared" si="23"/>
        <v>731</v>
      </c>
      <c r="F135" s="33">
        <f t="shared" si="23"/>
        <v>607</v>
      </c>
      <c r="G135" s="33">
        <f t="shared" si="23"/>
        <v>428</v>
      </c>
      <c r="H135" s="33">
        <f t="shared" si="23"/>
        <v>336</v>
      </c>
      <c r="I135" s="33">
        <f t="shared" si="23"/>
        <v>256</v>
      </c>
      <c r="J135" s="33">
        <f t="shared" si="23"/>
        <v>209</v>
      </c>
      <c r="K135" s="33">
        <f t="shared" si="23"/>
        <v>230</v>
      </c>
      <c r="L135" s="33">
        <f t="shared" si="23"/>
        <v>53</v>
      </c>
    </row>
    <row r="136" spans="1:12" s="26" customFormat="1" hidden="1" outlineLevel="2">
      <c r="A136" s="40">
        <v>26</v>
      </c>
      <c r="B136" s="33">
        <v>7</v>
      </c>
      <c r="C136" s="33">
        <v>16</v>
      </c>
      <c r="D136" s="34">
        <v>11</v>
      </c>
      <c r="E136" s="33">
        <v>10</v>
      </c>
      <c r="F136" s="33">
        <v>11</v>
      </c>
      <c r="G136" s="33">
        <v>5</v>
      </c>
      <c r="H136" s="33">
        <v>2</v>
      </c>
      <c r="I136" s="33">
        <v>5</v>
      </c>
      <c r="J136" s="33">
        <v>4</v>
      </c>
      <c r="K136" s="33">
        <v>5</v>
      </c>
      <c r="L136" s="33">
        <v>3</v>
      </c>
    </row>
    <row r="137" spans="1:12" s="26" customFormat="1" hidden="1" outlineLevel="2">
      <c r="A137" s="40">
        <v>26</v>
      </c>
      <c r="B137" s="33">
        <v>221</v>
      </c>
      <c r="C137" s="33">
        <v>245</v>
      </c>
      <c r="D137" s="34">
        <v>162</v>
      </c>
      <c r="E137" s="33">
        <v>113</v>
      </c>
      <c r="F137" s="33">
        <v>121</v>
      </c>
      <c r="G137" s="33">
        <v>76</v>
      </c>
      <c r="H137" s="33">
        <v>45</v>
      </c>
      <c r="I137" s="33">
        <v>25</v>
      </c>
      <c r="J137" s="33">
        <v>25</v>
      </c>
      <c r="K137" s="33">
        <v>26</v>
      </c>
      <c r="L137" s="33">
        <v>7</v>
      </c>
    </row>
    <row r="138" spans="1:12" s="26" customFormat="1" hidden="1" outlineLevel="2">
      <c r="A138" s="40">
        <v>26</v>
      </c>
      <c r="B138" s="33">
        <v>37</v>
      </c>
      <c r="C138" s="33">
        <v>40</v>
      </c>
      <c r="D138" s="34">
        <v>21</v>
      </c>
      <c r="E138" s="33">
        <v>13</v>
      </c>
      <c r="F138" s="33">
        <v>14</v>
      </c>
      <c r="G138" s="33">
        <v>11</v>
      </c>
      <c r="H138" s="33">
        <v>16</v>
      </c>
      <c r="I138" s="33">
        <v>22</v>
      </c>
      <c r="J138" s="33">
        <v>5</v>
      </c>
      <c r="K138" s="33">
        <v>2</v>
      </c>
      <c r="L138" s="33">
        <v>1</v>
      </c>
    </row>
    <row r="139" spans="1:12" s="26" customFormat="1" hidden="1" outlineLevel="2">
      <c r="A139" s="40">
        <v>26</v>
      </c>
      <c r="B139" s="33">
        <v>219</v>
      </c>
      <c r="C139" s="33">
        <v>259</v>
      </c>
      <c r="D139" s="34">
        <v>169</v>
      </c>
      <c r="E139" s="33">
        <v>118</v>
      </c>
      <c r="F139" s="33">
        <v>76</v>
      </c>
      <c r="G139" s="33">
        <v>61</v>
      </c>
      <c r="H139" s="33">
        <v>37</v>
      </c>
      <c r="I139" s="33">
        <v>33</v>
      </c>
      <c r="J139" s="33">
        <v>15</v>
      </c>
      <c r="K139" s="33">
        <v>29</v>
      </c>
      <c r="L139" s="33">
        <v>7</v>
      </c>
    </row>
    <row r="140" spans="1:12" s="26" customFormat="1" hidden="1" outlineLevel="2">
      <c r="A140" s="40">
        <v>26</v>
      </c>
      <c r="B140" s="33">
        <v>448</v>
      </c>
      <c r="C140" s="33">
        <v>422</v>
      </c>
      <c r="D140" s="34">
        <v>290</v>
      </c>
      <c r="E140" s="33">
        <v>230</v>
      </c>
      <c r="F140" s="33">
        <v>165</v>
      </c>
      <c r="G140" s="33">
        <v>118</v>
      </c>
      <c r="H140" s="33">
        <v>99</v>
      </c>
      <c r="I140" s="33">
        <v>67</v>
      </c>
      <c r="J140" s="33">
        <v>61</v>
      </c>
      <c r="K140" s="33">
        <v>70</v>
      </c>
      <c r="L140" s="33">
        <v>19</v>
      </c>
    </row>
    <row r="141" spans="1:12" s="26" customFormat="1" hidden="1" outlineLevel="2">
      <c r="A141" s="40">
        <v>26</v>
      </c>
      <c r="B141" s="33">
        <v>21</v>
      </c>
      <c r="C141" s="33">
        <v>53</v>
      </c>
      <c r="D141" s="34">
        <v>35</v>
      </c>
      <c r="E141" s="33">
        <v>18</v>
      </c>
      <c r="F141" s="33">
        <v>17</v>
      </c>
      <c r="G141" s="33">
        <v>4</v>
      </c>
      <c r="H141" s="33">
        <v>12</v>
      </c>
      <c r="I141" s="33">
        <v>6</v>
      </c>
      <c r="J141" s="33">
        <v>6</v>
      </c>
      <c r="K141" s="33">
        <v>8</v>
      </c>
      <c r="L141" s="33">
        <v>3</v>
      </c>
    </row>
    <row r="142" spans="1:12" s="26" customFormat="1" outlineLevel="1" collapsed="1">
      <c r="A142" s="40" t="s">
        <v>743</v>
      </c>
      <c r="B142" s="33">
        <f t="shared" ref="B142:L142" si="24">SUBTOTAL(9,B136:B141)</f>
        <v>953</v>
      </c>
      <c r="C142" s="33">
        <f t="shared" si="24"/>
        <v>1035</v>
      </c>
      <c r="D142" s="34">
        <f t="shared" si="24"/>
        <v>688</v>
      </c>
      <c r="E142" s="33">
        <f t="shared" si="24"/>
        <v>502</v>
      </c>
      <c r="F142" s="33">
        <f t="shared" si="24"/>
        <v>404</v>
      </c>
      <c r="G142" s="33">
        <f t="shared" si="24"/>
        <v>275</v>
      </c>
      <c r="H142" s="33">
        <f t="shared" si="24"/>
        <v>211</v>
      </c>
      <c r="I142" s="33">
        <f t="shared" si="24"/>
        <v>158</v>
      </c>
      <c r="J142" s="33">
        <f t="shared" si="24"/>
        <v>116</v>
      </c>
      <c r="K142" s="33">
        <f t="shared" si="24"/>
        <v>140</v>
      </c>
      <c r="L142" s="33">
        <f t="shared" si="24"/>
        <v>40</v>
      </c>
    </row>
    <row r="143" spans="1:12" s="26" customFormat="1" hidden="1" outlineLevel="2">
      <c r="A143" s="40">
        <v>27</v>
      </c>
      <c r="B143" s="33">
        <v>114</v>
      </c>
      <c r="C143" s="33">
        <v>106</v>
      </c>
      <c r="D143" s="34">
        <v>64</v>
      </c>
      <c r="E143" s="33">
        <v>44</v>
      </c>
      <c r="F143" s="33">
        <v>50</v>
      </c>
      <c r="G143" s="33">
        <v>21</v>
      </c>
      <c r="H143" s="33">
        <v>16</v>
      </c>
      <c r="I143" s="33">
        <v>22</v>
      </c>
      <c r="J143" s="33">
        <v>11</v>
      </c>
      <c r="K143" s="33">
        <v>23</v>
      </c>
      <c r="L143" s="33">
        <v>1</v>
      </c>
    </row>
    <row r="144" spans="1:12" s="26" customFormat="1" hidden="1" outlineLevel="2">
      <c r="A144" s="40">
        <v>27</v>
      </c>
      <c r="B144" s="33">
        <v>171</v>
      </c>
      <c r="C144" s="33">
        <v>159</v>
      </c>
      <c r="D144" s="34">
        <v>102</v>
      </c>
      <c r="E144" s="33">
        <v>63</v>
      </c>
      <c r="F144" s="33">
        <v>51</v>
      </c>
      <c r="G144" s="33">
        <v>27</v>
      </c>
      <c r="H144" s="33">
        <v>22</v>
      </c>
      <c r="I144" s="33">
        <v>25</v>
      </c>
      <c r="J144" s="33">
        <v>13</v>
      </c>
      <c r="K144" s="33">
        <v>16</v>
      </c>
      <c r="L144" s="33">
        <v>17</v>
      </c>
    </row>
    <row r="145" spans="1:12" s="26" customFormat="1" hidden="1" outlineLevel="2">
      <c r="A145" s="40">
        <v>27</v>
      </c>
      <c r="B145" s="33">
        <v>460</v>
      </c>
      <c r="C145" s="33">
        <v>431</v>
      </c>
      <c r="D145" s="34">
        <v>358</v>
      </c>
      <c r="E145" s="33">
        <v>230</v>
      </c>
      <c r="F145" s="33">
        <v>149</v>
      </c>
      <c r="G145" s="33">
        <v>108</v>
      </c>
      <c r="H145" s="33">
        <v>101</v>
      </c>
      <c r="I145" s="33">
        <v>57</v>
      </c>
      <c r="J145" s="33">
        <v>49</v>
      </c>
      <c r="K145" s="33">
        <v>39</v>
      </c>
      <c r="L145" s="33">
        <v>15</v>
      </c>
    </row>
    <row r="146" spans="1:12" s="26" customFormat="1" hidden="1" outlineLevel="2">
      <c r="A146" s="40">
        <v>27</v>
      </c>
      <c r="B146" s="33">
        <v>111</v>
      </c>
      <c r="C146" s="33">
        <v>127</v>
      </c>
      <c r="D146" s="34">
        <v>72</v>
      </c>
      <c r="E146" s="33">
        <v>61</v>
      </c>
      <c r="F146" s="33">
        <v>32</v>
      </c>
      <c r="G146" s="33">
        <v>17</v>
      </c>
      <c r="H146" s="33">
        <v>22</v>
      </c>
      <c r="I146" s="33">
        <v>17</v>
      </c>
      <c r="J146" s="33">
        <v>12</v>
      </c>
      <c r="K146" s="33">
        <v>13</v>
      </c>
      <c r="L146" s="33">
        <v>5</v>
      </c>
    </row>
    <row r="147" spans="1:12" s="26" customFormat="1" hidden="1" outlineLevel="2">
      <c r="A147" s="40">
        <v>27</v>
      </c>
      <c r="B147" s="33">
        <v>291</v>
      </c>
      <c r="C147" s="33">
        <v>270</v>
      </c>
      <c r="D147" s="34">
        <v>209</v>
      </c>
      <c r="E147" s="33">
        <v>134</v>
      </c>
      <c r="F147" s="33">
        <v>94</v>
      </c>
      <c r="G147" s="33">
        <v>56</v>
      </c>
      <c r="H147" s="33">
        <v>58</v>
      </c>
      <c r="I147" s="33">
        <v>42</v>
      </c>
      <c r="J147" s="33">
        <v>21</v>
      </c>
      <c r="K147" s="33">
        <v>32</v>
      </c>
      <c r="L147" s="33">
        <v>9</v>
      </c>
    </row>
    <row r="148" spans="1:12" s="26" customFormat="1" hidden="1" outlineLevel="2">
      <c r="A148" s="40">
        <v>27</v>
      </c>
      <c r="B148" s="33"/>
      <c r="C148" s="33"/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1</v>
      </c>
      <c r="K148" s="33">
        <v>6</v>
      </c>
      <c r="L148" s="33">
        <v>3</v>
      </c>
    </row>
    <row r="149" spans="1:12" s="26" customFormat="1" hidden="1" outlineLevel="2">
      <c r="A149" s="40">
        <v>27</v>
      </c>
      <c r="B149" s="33"/>
      <c r="C149" s="33">
        <v>49</v>
      </c>
      <c r="D149" s="34">
        <v>51</v>
      </c>
      <c r="E149" s="33">
        <v>38</v>
      </c>
      <c r="F149" s="33">
        <v>25</v>
      </c>
      <c r="G149" s="33">
        <v>17</v>
      </c>
      <c r="H149" s="33">
        <v>14</v>
      </c>
      <c r="I149" s="33">
        <v>12</v>
      </c>
      <c r="J149" s="33">
        <v>14</v>
      </c>
      <c r="K149" s="33">
        <v>9</v>
      </c>
      <c r="L149" s="33">
        <v>4</v>
      </c>
    </row>
    <row r="150" spans="1:12" s="26" customFormat="1" outlineLevel="1" collapsed="1">
      <c r="A150" s="40" t="s">
        <v>744</v>
      </c>
      <c r="B150" s="33">
        <f t="shared" ref="B150:L150" si="25">SUBTOTAL(9,B143:B149)</f>
        <v>1147</v>
      </c>
      <c r="C150" s="33">
        <f t="shared" si="25"/>
        <v>1142</v>
      </c>
      <c r="D150" s="34">
        <f t="shared" si="25"/>
        <v>856</v>
      </c>
      <c r="E150" s="33">
        <f t="shared" si="25"/>
        <v>570</v>
      </c>
      <c r="F150" s="33">
        <f t="shared" si="25"/>
        <v>401</v>
      </c>
      <c r="G150" s="33">
        <f t="shared" si="25"/>
        <v>246</v>
      </c>
      <c r="H150" s="33">
        <f t="shared" si="25"/>
        <v>233</v>
      </c>
      <c r="I150" s="33">
        <f t="shared" si="25"/>
        <v>175</v>
      </c>
      <c r="J150" s="33">
        <f t="shared" si="25"/>
        <v>121</v>
      </c>
      <c r="K150" s="33">
        <f t="shared" si="25"/>
        <v>138</v>
      </c>
      <c r="L150" s="33">
        <f t="shared" si="25"/>
        <v>54</v>
      </c>
    </row>
    <row r="151" spans="1:12" s="26" customFormat="1" hidden="1" outlineLevel="2">
      <c r="A151" s="40">
        <v>28</v>
      </c>
      <c r="B151" s="33">
        <v>371</v>
      </c>
      <c r="C151" s="33">
        <v>492</v>
      </c>
      <c r="D151" s="34">
        <v>329</v>
      </c>
      <c r="E151" s="33">
        <v>226</v>
      </c>
      <c r="F151" s="33">
        <v>173</v>
      </c>
      <c r="G151" s="33">
        <v>101</v>
      </c>
      <c r="H151" s="33">
        <v>89</v>
      </c>
      <c r="I151" s="33">
        <v>62</v>
      </c>
      <c r="J151" s="33">
        <v>78</v>
      </c>
      <c r="K151" s="33">
        <v>79</v>
      </c>
      <c r="L151" s="33">
        <v>33</v>
      </c>
    </row>
    <row r="152" spans="1:12" s="26" customFormat="1" hidden="1" outlineLevel="2">
      <c r="A152" s="40">
        <v>28</v>
      </c>
      <c r="B152" s="33">
        <v>91</v>
      </c>
      <c r="C152" s="33">
        <v>113</v>
      </c>
      <c r="D152" s="34">
        <v>87</v>
      </c>
      <c r="E152" s="33">
        <v>52</v>
      </c>
      <c r="F152" s="33">
        <v>55</v>
      </c>
      <c r="G152" s="33">
        <v>28</v>
      </c>
      <c r="H152" s="33">
        <v>14</v>
      </c>
      <c r="I152" s="33">
        <v>15</v>
      </c>
      <c r="J152" s="33">
        <v>19</v>
      </c>
      <c r="K152" s="33">
        <v>11</v>
      </c>
      <c r="L152" s="33">
        <v>5</v>
      </c>
    </row>
    <row r="153" spans="1:12" s="26" customFormat="1" hidden="1" outlineLevel="2">
      <c r="A153" s="40">
        <v>28</v>
      </c>
      <c r="B153" s="33">
        <v>224</v>
      </c>
      <c r="C153" s="33">
        <v>243</v>
      </c>
      <c r="D153" s="34">
        <v>176</v>
      </c>
      <c r="E153" s="33">
        <v>87</v>
      </c>
      <c r="F153" s="33">
        <v>56</v>
      </c>
      <c r="G153" s="33">
        <v>48</v>
      </c>
      <c r="H153" s="33">
        <v>39</v>
      </c>
      <c r="I153" s="33">
        <v>36</v>
      </c>
      <c r="J153" s="33">
        <v>35</v>
      </c>
      <c r="K153" s="33">
        <v>26</v>
      </c>
      <c r="L153" s="33">
        <v>12</v>
      </c>
    </row>
    <row r="154" spans="1:12" s="26" customFormat="1" hidden="1" outlineLevel="2">
      <c r="A154" s="40">
        <v>28</v>
      </c>
      <c r="B154" s="33">
        <v>63</v>
      </c>
      <c r="C154" s="33">
        <v>72</v>
      </c>
      <c r="D154" s="34">
        <v>30</v>
      </c>
      <c r="E154" s="33">
        <v>30</v>
      </c>
      <c r="F154" s="33">
        <v>25</v>
      </c>
      <c r="G154" s="33">
        <v>19</v>
      </c>
      <c r="H154" s="33">
        <v>9</v>
      </c>
      <c r="I154" s="33">
        <v>8</v>
      </c>
      <c r="J154" s="33">
        <v>8</v>
      </c>
      <c r="K154" s="33">
        <v>10</v>
      </c>
      <c r="L154" s="33">
        <v>2</v>
      </c>
    </row>
    <row r="155" spans="1:12" s="26" customFormat="1" outlineLevel="1" collapsed="1">
      <c r="A155" s="40" t="s">
        <v>745</v>
      </c>
      <c r="B155" s="33">
        <f t="shared" ref="B155:L155" si="26">SUBTOTAL(9,B151:B154)</f>
        <v>749</v>
      </c>
      <c r="C155" s="33">
        <f t="shared" si="26"/>
        <v>920</v>
      </c>
      <c r="D155" s="34">
        <f t="shared" si="26"/>
        <v>622</v>
      </c>
      <c r="E155" s="33">
        <f t="shared" si="26"/>
        <v>395</v>
      </c>
      <c r="F155" s="33">
        <f t="shared" si="26"/>
        <v>309</v>
      </c>
      <c r="G155" s="33">
        <f t="shared" si="26"/>
        <v>196</v>
      </c>
      <c r="H155" s="33">
        <f t="shared" si="26"/>
        <v>151</v>
      </c>
      <c r="I155" s="33">
        <f t="shared" si="26"/>
        <v>121</v>
      </c>
      <c r="J155" s="33">
        <f t="shared" si="26"/>
        <v>140</v>
      </c>
      <c r="K155" s="33">
        <f t="shared" si="26"/>
        <v>126</v>
      </c>
      <c r="L155" s="33">
        <f t="shared" si="26"/>
        <v>52</v>
      </c>
    </row>
    <row r="156" spans="1:12" s="26" customFormat="1" hidden="1" outlineLevel="2">
      <c r="A156" s="40">
        <v>29</v>
      </c>
      <c r="B156" s="33">
        <v>824</v>
      </c>
      <c r="C156" s="33">
        <v>1100</v>
      </c>
      <c r="D156" s="34">
        <v>621</v>
      </c>
      <c r="E156" s="33">
        <v>587</v>
      </c>
      <c r="F156" s="33">
        <v>410</v>
      </c>
      <c r="G156" s="33">
        <v>247</v>
      </c>
      <c r="H156" s="33">
        <v>208</v>
      </c>
      <c r="I156" s="33">
        <v>168</v>
      </c>
      <c r="J156" s="33">
        <v>115</v>
      </c>
      <c r="K156" s="33">
        <v>157</v>
      </c>
      <c r="L156" s="33">
        <v>44</v>
      </c>
    </row>
    <row r="157" spans="1:12" s="26" customFormat="1" hidden="1" outlineLevel="2">
      <c r="A157" s="40">
        <v>29</v>
      </c>
      <c r="B157" s="33">
        <v>279</v>
      </c>
      <c r="C157" s="33">
        <v>382</v>
      </c>
      <c r="D157" s="34">
        <v>197</v>
      </c>
      <c r="E157" s="33">
        <v>145</v>
      </c>
      <c r="F157" s="33">
        <v>102</v>
      </c>
      <c r="G157" s="33">
        <v>48</v>
      </c>
      <c r="H157" s="33">
        <v>68</v>
      </c>
      <c r="I157" s="33">
        <v>44</v>
      </c>
      <c r="J157" s="33">
        <v>25</v>
      </c>
      <c r="K157" s="33">
        <v>23</v>
      </c>
      <c r="L157" s="33">
        <v>10</v>
      </c>
    </row>
    <row r="158" spans="1:12" s="26" customFormat="1" hidden="1" outlineLevel="2">
      <c r="A158" s="40">
        <v>29</v>
      </c>
      <c r="B158" s="33">
        <v>134</v>
      </c>
      <c r="C158" s="33">
        <v>157</v>
      </c>
      <c r="D158" s="34">
        <v>98</v>
      </c>
      <c r="E158" s="33">
        <v>68</v>
      </c>
      <c r="F158" s="33">
        <v>47</v>
      </c>
      <c r="G158" s="33">
        <v>25</v>
      </c>
      <c r="H158" s="33">
        <v>21</v>
      </c>
      <c r="I158" s="33">
        <v>14</v>
      </c>
      <c r="J158" s="33">
        <v>13</v>
      </c>
      <c r="K158" s="33">
        <v>11</v>
      </c>
      <c r="L158" s="33">
        <v>5</v>
      </c>
    </row>
    <row r="159" spans="1:12" s="26" customFormat="1" hidden="1" outlineLevel="2">
      <c r="A159" s="40">
        <v>29</v>
      </c>
      <c r="B159" s="33">
        <v>520</v>
      </c>
      <c r="C159" s="33">
        <v>604</v>
      </c>
      <c r="D159" s="34">
        <v>371</v>
      </c>
      <c r="E159" s="33">
        <v>255</v>
      </c>
      <c r="F159" s="33">
        <v>207</v>
      </c>
      <c r="G159" s="33">
        <v>133</v>
      </c>
      <c r="H159" s="33">
        <v>125</v>
      </c>
      <c r="I159" s="33">
        <v>98</v>
      </c>
      <c r="J159" s="33">
        <v>73</v>
      </c>
      <c r="K159" s="33">
        <v>90</v>
      </c>
      <c r="L159" s="33">
        <v>28</v>
      </c>
    </row>
    <row r="160" spans="1:12" s="26" customFormat="1" hidden="1" outlineLevel="2">
      <c r="A160" s="40">
        <v>29</v>
      </c>
      <c r="B160" s="33">
        <v>157</v>
      </c>
      <c r="C160" s="33">
        <v>184</v>
      </c>
      <c r="D160" s="34">
        <v>97</v>
      </c>
      <c r="E160" s="33">
        <v>79</v>
      </c>
      <c r="F160" s="33">
        <v>50</v>
      </c>
      <c r="G160" s="33">
        <v>29</v>
      </c>
      <c r="H160" s="33">
        <v>24</v>
      </c>
      <c r="I160" s="33">
        <v>14</v>
      </c>
      <c r="J160" s="33">
        <v>10</v>
      </c>
      <c r="K160" s="33">
        <v>22</v>
      </c>
      <c r="L160" s="33">
        <v>10</v>
      </c>
    </row>
    <row r="161" spans="1:12" s="26" customFormat="1" outlineLevel="1" collapsed="1">
      <c r="A161" s="40" t="s">
        <v>746</v>
      </c>
      <c r="B161" s="33">
        <f t="shared" ref="B161:L161" si="27">SUBTOTAL(9,B156:B160)</f>
        <v>1914</v>
      </c>
      <c r="C161" s="33">
        <f t="shared" si="27"/>
        <v>2427</v>
      </c>
      <c r="D161" s="34">
        <f t="shared" si="27"/>
        <v>1384</v>
      </c>
      <c r="E161" s="33">
        <f t="shared" si="27"/>
        <v>1134</v>
      </c>
      <c r="F161" s="33">
        <f t="shared" si="27"/>
        <v>816</v>
      </c>
      <c r="G161" s="33">
        <f t="shared" si="27"/>
        <v>482</v>
      </c>
      <c r="H161" s="33">
        <f t="shared" si="27"/>
        <v>446</v>
      </c>
      <c r="I161" s="33">
        <f t="shared" si="27"/>
        <v>338</v>
      </c>
      <c r="J161" s="33">
        <f t="shared" si="27"/>
        <v>236</v>
      </c>
      <c r="K161" s="33">
        <f t="shared" si="27"/>
        <v>303</v>
      </c>
      <c r="L161" s="33">
        <f t="shared" si="27"/>
        <v>97</v>
      </c>
    </row>
    <row r="162" spans="1:12" s="26" customFormat="1" hidden="1" outlineLevel="2">
      <c r="A162" s="40">
        <v>30</v>
      </c>
      <c r="B162" s="33">
        <v>198</v>
      </c>
      <c r="C162" s="33">
        <v>236</v>
      </c>
      <c r="D162" s="34">
        <v>141</v>
      </c>
      <c r="E162" s="33">
        <v>98</v>
      </c>
      <c r="F162" s="33">
        <v>92</v>
      </c>
      <c r="G162" s="33">
        <v>47</v>
      </c>
      <c r="H162" s="33">
        <v>56</v>
      </c>
      <c r="I162" s="33">
        <v>28</v>
      </c>
      <c r="J162" s="33">
        <v>35</v>
      </c>
      <c r="K162" s="33">
        <v>30</v>
      </c>
      <c r="L162" s="33">
        <v>1</v>
      </c>
    </row>
    <row r="163" spans="1:12" s="26" customFormat="1" hidden="1" outlineLevel="2">
      <c r="A163" s="40">
        <v>30</v>
      </c>
      <c r="B163" s="33">
        <v>588</v>
      </c>
      <c r="C163" s="33">
        <v>744</v>
      </c>
      <c r="D163" s="34">
        <v>565</v>
      </c>
      <c r="E163" s="33">
        <v>443</v>
      </c>
      <c r="F163" s="33">
        <v>356</v>
      </c>
      <c r="G163" s="33">
        <v>256</v>
      </c>
      <c r="H163" s="33">
        <v>204</v>
      </c>
      <c r="I163" s="33">
        <v>161</v>
      </c>
      <c r="J163" s="33">
        <v>115</v>
      </c>
      <c r="K163" s="33">
        <v>117</v>
      </c>
      <c r="L163" s="33">
        <v>27</v>
      </c>
    </row>
    <row r="164" spans="1:12" s="26" customFormat="1" hidden="1" outlineLevel="2">
      <c r="A164" s="40">
        <v>30</v>
      </c>
      <c r="B164" s="33">
        <v>338</v>
      </c>
      <c r="C164" s="33">
        <v>347</v>
      </c>
      <c r="D164" s="34">
        <v>250</v>
      </c>
      <c r="E164" s="33">
        <v>191</v>
      </c>
      <c r="F164" s="33">
        <v>163</v>
      </c>
      <c r="G164" s="33">
        <v>75</v>
      </c>
      <c r="H164" s="33">
        <v>63</v>
      </c>
      <c r="I164" s="33">
        <v>52</v>
      </c>
      <c r="J164" s="33">
        <v>48</v>
      </c>
      <c r="K164" s="33">
        <v>45</v>
      </c>
      <c r="L164" s="33">
        <v>6</v>
      </c>
    </row>
    <row r="165" spans="1:12" s="26" customFormat="1" hidden="1" outlineLevel="2">
      <c r="A165" s="40">
        <v>30</v>
      </c>
      <c r="B165" s="33">
        <v>60</v>
      </c>
      <c r="C165" s="33">
        <v>55</v>
      </c>
      <c r="D165" s="34">
        <v>26</v>
      </c>
      <c r="E165" s="33">
        <v>22</v>
      </c>
      <c r="F165" s="33">
        <v>18</v>
      </c>
      <c r="G165" s="33">
        <v>18</v>
      </c>
      <c r="H165" s="33">
        <v>10</v>
      </c>
      <c r="I165" s="33">
        <v>10</v>
      </c>
      <c r="J165" s="33">
        <v>9</v>
      </c>
      <c r="K165" s="33">
        <v>10</v>
      </c>
      <c r="L165" s="33">
        <v>8</v>
      </c>
    </row>
    <row r="166" spans="1:12" s="26" customFormat="1" outlineLevel="1" collapsed="1">
      <c r="A166" s="40" t="s">
        <v>747</v>
      </c>
      <c r="B166" s="33">
        <f t="shared" ref="B166:L166" si="28">SUBTOTAL(9,B162:B165)</f>
        <v>1184</v>
      </c>
      <c r="C166" s="33">
        <f t="shared" si="28"/>
        <v>1382</v>
      </c>
      <c r="D166" s="34">
        <f t="shared" si="28"/>
        <v>982</v>
      </c>
      <c r="E166" s="33">
        <f t="shared" si="28"/>
        <v>754</v>
      </c>
      <c r="F166" s="33">
        <f t="shared" si="28"/>
        <v>629</v>
      </c>
      <c r="G166" s="33">
        <f t="shared" si="28"/>
        <v>396</v>
      </c>
      <c r="H166" s="33">
        <f t="shared" si="28"/>
        <v>333</v>
      </c>
      <c r="I166" s="33">
        <f t="shared" si="28"/>
        <v>251</v>
      </c>
      <c r="J166" s="33">
        <f t="shared" si="28"/>
        <v>207</v>
      </c>
      <c r="K166" s="33">
        <f t="shared" si="28"/>
        <v>202</v>
      </c>
      <c r="L166" s="33">
        <f t="shared" si="28"/>
        <v>42</v>
      </c>
    </row>
    <row r="167" spans="1:12" s="26" customFormat="1" hidden="1" outlineLevel="2">
      <c r="A167" s="40">
        <v>31</v>
      </c>
      <c r="B167" s="33">
        <v>458</v>
      </c>
      <c r="C167" s="33">
        <v>465</v>
      </c>
      <c r="D167" s="34">
        <v>268</v>
      </c>
      <c r="E167" s="33">
        <v>241</v>
      </c>
      <c r="F167" s="33">
        <v>175</v>
      </c>
      <c r="G167" s="33">
        <v>105</v>
      </c>
      <c r="H167" s="33">
        <v>76</v>
      </c>
      <c r="I167" s="33">
        <v>55</v>
      </c>
      <c r="J167" s="33">
        <v>45</v>
      </c>
      <c r="K167" s="33">
        <v>53</v>
      </c>
      <c r="L167" s="33">
        <v>9</v>
      </c>
    </row>
    <row r="168" spans="1:12" s="26" customFormat="1" hidden="1" outlineLevel="2">
      <c r="A168" s="40">
        <v>31</v>
      </c>
      <c r="B168" s="33">
        <v>2520</v>
      </c>
      <c r="C168" s="33">
        <v>2693</v>
      </c>
      <c r="D168" s="34">
        <v>2307</v>
      </c>
      <c r="E168" s="33">
        <v>1363</v>
      </c>
      <c r="F168" s="33">
        <v>1149</v>
      </c>
      <c r="G168" s="33">
        <v>829</v>
      </c>
      <c r="H168" s="33">
        <v>737</v>
      </c>
      <c r="I168" s="33">
        <v>705</v>
      </c>
      <c r="J168" s="33">
        <v>593</v>
      </c>
      <c r="K168" s="33">
        <v>494</v>
      </c>
      <c r="L168" s="33">
        <v>75</v>
      </c>
    </row>
    <row r="169" spans="1:12" s="26" customFormat="1" hidden="1" outlineLevel="2">
      <c r="A169" s="40">
        <v>31</v>
      </c>
      <c r="B169" s="33">
        <v>211</v>
      </c>
      <c r="C169" s="33">
        <v>197</v>
      </c>
      <c r="D169" s="34">
        <v>136</v>
      </c>
      <c r="E169" s="33">
        <v>93</v>
      </c>
      <c r="F169" s="33">
        <v>79</v>
      </c>
      <c r="G169" s="33">
        <v>40</v>
      </c>
      <c r="H169" s="33">
        <v>30</v>
      </c>
      <c r="I169" s="33">
        <v>30</v>
      </c>
      <c r="J169" s="33">
        <v>23</v>
      </c>
      <c r="K169" s="33">
        <v>24</v>
      </c>
      <c r="L169" s="33">
        <v>9</v>
      </c>
    </row>
    <row r="170" spans="1:12" s="26" customFormat="1" hidden="1" outlineLevel="2">
      <c r="A170" s="40">
        <v>31</v>
      </c>
      <c r="B170" s="33">
        <v>152</v>
      </c>
      <c r="C170" s="33">
        <v>190</v>
      </c>
      <c r="D170" s="34">
        <v>158</v>
      </c>
      <c r="E170" s="33">
        <v>125</v>
      </c>
      <c r="F170" s="33">
        <v>85</v>
      </c>
      <c r="G170" s="33">
        <v>80</v>
      </c>
      <c r="H170" s="33">
        <v>37</v>
      </c>
      <c r="I170" s="33">
        <v>34</v>
      </c>
      <c r="J170" s="33">
        <v>36</v>
      </c>
      <c r="K170" s="33">
        <v>38</v>
      </c>
      <c r="L170" s="33">
        <v>6</v>
      </c>
    </row>
    <row r="171" spans="1:12" s="26" customFormat="1" outlineLevel="1" collapsed="1">
      <c r="A171" s="40" t="s">
        <v>748</v>
      </c>
      <c r="B171" s="33">
        <f t="shared" ref="B171:L171" si="29">SUBTOTAL(9,B167:B170)</f>
        <v>3341</v>
      </c>
      <c r="C171" s="33">
        <f t="shared" si="29"/>
        <v>3545</v>
      </c>
      <c r="D171" s="34">
        <f t="shared" si="29"/>
        <v>2869</v>
      </c>
      <c r="E171" s="33">
        <f t="shared" si="29"/>
        <v>1822</v>
      </c>
      <c r="F171" s="33">
        <f t="shared" si="29"/>
        <v>1488</v>
      </c>
      <c r="G171" s="33">
        <f t="shared" si="29"/>
        <v>1054</v>
      </c>
      <c r="H171" s="33">
        <f t="shared" si="29"/>
        <v>880</v>
      </c>
      <c r="I171" s="33">
        <f t="shared" si="29"/>
        <v>824</v>
      </c>
      <c r="J171" s="33">
        <f t="shared" si="29"/>
        <v>697</v>
      </c>
      <c r="K171" s="33">
        <f t="shared" si="29"/>
        <v>609</v>
      </c>
      <c r="L171" s="33">
        <f t="shared" si="29"/>
        <v>99</v>
      </c>
    </row>
    <row r="172" spans="1:12" s="26" customFormat="1" hidden="1" outlineLevel="2">
      <c r="A172" s="40">
        <v>32</v>
      </c>
      <c r="B172" s="33">
        <v>238</v>
      </c>
      <c r="C172" s="33">
        <v>280</v>
      </c>
      <c r="D172" s="34">
        <v>154</v>
      </c>
      <c r="E172" s="33">
        <v>137</v>
      </c>
      <c r="F172" s="33">
        <v>107</v>
      </c>
      <c r="G172" s="33">
        <v>71</v>
      </c>
      <c r="H172" s="33">
        <v>42</v>
      </c>
      <c r="I172" s="33">
        <v>44</v>
      </c>
      <c r="J172" s="33">
        <v>25</v>
      </c>
      <c r="K172" s="33">
        <v>32</v>
      </c>
      <c r="L172" s="33">
        <v>10</v>
      </c>
    </row>
    <row r="173" spans="1:12" s="26" customFormat="1" hidden="1" outlineLevel="2">
      <c r="A173" s="40">
        <v>32</v>
      </c>
      <c r="B173" s="33">
        <v>66</v>
      </c>
      <c r="C173" s="33">
        <v>79</v>
      </c>
      <c r="D173" s="34">
        <v>45</v>
      </c>
      <c r="E173" s="33">
        <v>42</v>
      </c>
      <c r="F173" s="33">
        <v>26</v>
      </c>
      <c r="G173" s="33">
        <v>24</v>
      </c>
      <c r="H173" s="33">
        <v>15</v>
      </c>
      <c r="I173" s="33">
        <v>11</v>
      </c>
      <c r="J173" s="33">
        <v>8</v>
      </c>
      <c r="K173" s="33">
        <v>17</v>
      </c>
      <c r="L173" s="33">
        <v>1</v>
      </c>
    </row>
    <row r="174" spans="1:12" s="26" customFormat="1" hidden="1" outlineLevel="2">
      <c r="A174" s="40">
        <v>32</v>
      </c>
      <c r="B174" s="33">
        <v>50</v>
      </c>
      <c r="C174" s="33">
        <v>49</v>
      </c>
      <c r="D174" s="34">
        <v>33</v>
      </c>
      <c r="E174" s="33">
        <v>15</v>
      </c>
      <c r="F174" s="33">
        <v>22</v>
      </c>
      <c r="G174" s="33">
        <v>12</v>
      </c>
      <c r="H174" s="33">
        <v>12</v>
      </c>
      <c r="I174" s="33">
        <v>14</v>
      </c>
      <c r="J174" s="33">
        <v>10</v>
      </c>
      <c r="K174" s="33">
        <v>7</v>
      </c>
      <c r="L174" s="33">
        <v>3</v>
      </c>
    </row>
    <row r="175" spans="1:12" s="26" customFormat="1" hidden="1" outlineLevel="2">
      <c r="A175" s="40">
        <v>32</v>
      </c>
      <c r="B175" s="33">
        <v>70</v>
      </c>
      <c r="C175" s="33">
        <v>82</v>
      </c>
      <c r="D175" s="34">
        <v>54</v>
      </c>
      <c r="E175" s="33">
        <v>33</v>
      </c>
      <c r="F175" s="33">
        <v>35</v>
      </c>
      <c r="G175" s="33">
        <v>24</v>
      </c>
      <c r="H175" s="33">
        <v>12</v>
      </c>
      <c r="I175" s="33">
        <v>7</v>
      </c>
      <c r="J175" s="33">
        <v>10</v>
      </c>
      <c r="K175" s="33">
        <v>12</v>
      </c>
      <c r="L175" s="33">
        <v>1</v>
      </c>
    </row>
    <row r="176" spans="1:12" s="26" customFormat="1" outlineLevel="1" collapsed="1">
      <c r="A176" s="40" t="s">
        <v>749</v>
      </c>
      <c r="B176" s="33">
        <f t="shared" ref="B176:L176" si="30">SUBTOTAL(9,B172:B175)</f>
        <v>424</v>
      </c>
      <c r="C176" s="33">
        <f t="shared" si="30"/>
        <v>490</v>
      </c>
      <c r="D176" s="34">
        <f t="shared" si="30"/>
        <v>286</v>
      </c>
      <c r="E176" s="33">
        <f t="shared" si="30"/>
        <v>227</v>
      </c>
      <c r="F176" s="33">
        <f t="shared" si="30"/>
        <v>190</v>
      </c>
      <c r="G176" s="33">
        <f t="shared" si="30"/>
        <v>131</v>
      </c>
      <c r="H176" s="33">
        <f t="shared" si="30"/>
        <v>81</v>
      </c>
      <c r="I176" s="33">
        <f t="shared" si="30"/>
        <v>76</v>
      </c>
      <c r="J176" s="33">
        <f t="shared" si="30"/>
        <v>53</v>
      </c>
      <c r="K176" s="33">
        <f t="shared" si="30"/>
        <v>68</v>
      </c>
      <c r="L176" s="33">
        <f t="shared" si="30"/>
        <v>15</v>
      </c>
    </row>
    <row r="177" spans="1:12" s="26" customFormat="1" hidden="1" outlineLevel="2">
      <c r="A177" s="40">
        <v>33</v>
      </c>
      <c r="B177" s="33">
        <v>242</v>
      </c>
      <c r="C177" s="33">
        <v>283</v>
      </c>
      <c r="D177" s="34">
        <v>156</v>
      </c>
      <c r="E177" s="33">
        <v>136</v>
      </c>
      <c r="F177" s="33">
        <v>109</v>
      </c>
      <c r="G177" s="33">
        <v>76</v>
      </c>
      <c r="H177" s="33">
        <v>44</v>
      </c>
      <c r="I177" s="33">
        <v>39</v>
      </c>
      <c r="J177" s="33">
        <v>30</v>
      </c>
      <c r="K177" s="33">
        <v>48</v>
      </c>
      <c r="L177" s="33">
        <v>6</v>
      </c>
    </row>
    <row r="178" spans="1:12" s="26" customFormat="1" hidden="1" outlineLevel="2">
      <c r="A178" s="40">
        <v>33</v>
      </c>
      <c r="B178" s="33">
        <v>97</v>
      </c>
      <c r="C178" s="33">
        <v>91</v>
      </c>
      <c r="D178" s="34">
        <v>54</v>
      </c>
      <c r="E178" s="33">
        <v>42</v>
      </c>
      <c r="F178" s="33">
        <v>34</v>
      </c>
      <c r="G178" s="33">
        <v>27</v>
      </c>
      <c r="H178" s="33">
        <v>13</v>
      </c>
      <c r="I178" s="33">
        <v>16</v>
      </c>
      <c r="J178" s="33">
        <v>12</v>
      </c>
      <c r="K178" s="33">
        <v>7</v>
      </c>
      <c r="L178" s="33">
        <v>2</v>
      </c>
    </row>
    <row r="179" spans="1:12" s="26" customFormat="1" hidden="1" outlineLevel="2">
      <c r="A179" s="40">
        <v>33</v>
      </c>
      <c r="B179" s="33">
        <v>85</v>
      </c>
      <c r="C179" s="33">
        <v>86</v>
      </c>
      <c r="D179" s="34">
        <v>64</v>
      </c>
      <c r="E179" s="33">
        <v>64</v>
      </c>
      <c r="F179" s="33">
        <v>38</v>
      </c>
      <c r="G179" s="33">
        <v>25</v>
      </c>
      <c r="H179" s="33">
        <v>13</v>
      </c>
      <c r="I179" s="33">
        <v>9</v>
      </c>
      <c r="J179" s="33">
        <v>7</v>
      </c>
      <c r="K179" s="33">
        <v>9</v>
      </c>
      <c r="L179" s="33">
        <v>4</v>
      </c>
    </row>
    <row r="180" spans="1:12" s="26" customFormat="1" hidden="1" outlineLevel="2">
      <c r="A180" s="40">
        <v>33</v>
      </c>
      <c r="B180" s="33">
        <v>2175</v>
      </c>
      <c r="C180" s="33">
        <v>2531</v>
      </c>
      <c r="D180" s="34">
        <v>1613</v>
      </c>
      <c r="E180" s="33">
        <v>1234</v>
      </c>
      <c r="F180" s="33">
        <v>1120</v>
      </c>
      <c r="G180" s="33">
        <v>866</v>
      </c>
      <c r="H180" s="33">
        <v>656</v>
      </c>
      <c r="I180" s="33">
        <v>535</v>
      </c>
      <c r="J180" s="33">
        <v>521</v>
      </c>
      <c r="K180" s="33">
        <v>481</v>
      </c>
      <c r="L180" s="33">
        <v>88</v>
      </c>
    </row>
    <row r="181" spans="1:12" s="26" customFormat="1" hidden="1" outlineLevel="2">
      <c r="A181" s="40">
        <v>33</v>
      </c>
      <c r="B181" s="33">
        <v>80</v>
      </c>
      <c r="C181" s="33">
        <v>98</v>
      </c>
      <c r="D181" s="34">
        <v>52</v>
      </c>
      <c r="E181" s="33">
        <v>38</v>
      </c>
      <c r="F181" s="33">
        <v>18</v>
      </c>
      <c r="G181" s="33">
        <v>18</v>
      </c>
      <c r="H181" s="33">
        <v>14</v>
      </c>
      <c r="I181" s="33">
        <v>12</v>
      </c>
      <c r="J181" s="33">
        <v>10</v>
      </c>
      <c r="K181" s="33">
        <v>16</v>
      </c>
      <c r="L181" s="33">
        <v>5</v>
      </c>
    </row>
    <row r="182" spans="1:12" s="26" customFormat="1" hidden="1" outlineLevel="2">
      <c r="A182" s="40">
        <v>33</v>
      </c>
      <c r="B182" s="33">
        <v>62</v>
      </c>
      <c r="C182" s="33">
        <v>69</v>
      </c>
      <c r="D182" s="34">
        <v>55</v>
      </c>
      <c r="E182" s="33">
        <v>33</v>
      </c>
      <c r="F182" s="33">
        <v>27</v>
      </c>
      <c r="G182" s="33">
        <v>74</v>
      </c>
      <c r="H182" s="33">
        <v>9</v>
      </c>
      <c r="I182" s="33">
        <v>7</v>
      </c>
      <c r="J182" s="33">
        <v>12</v>
      </c>
      <c r="K182" s="33">
        <v>14</v>
      </c>
      <c r="L182" s="33">
        <v>0</v>
      </c>
    </row>
    <row r="183" spans="1:12" s="26" customFormat="1" hidden="1" outlineLevel="2">
      <c r="A183" s="40">
        <v>33</v>
      </c>
      <c r="B183" s="33">
        <v>290</v>
      </c>
      <c r="C183" s="33">
        <v>317</v>
      </c>
      <c r="D183" s="34">
        <v>199</v>
      </c>
      <c r="E183" s="33">
        <v>122</v>
      </c>
      <c r="F183" s="33">
        <v>118</v>
      </c>
      <c r="G183" s="33">
        <v>89</v>
      </c>
      <c r="H183" s="33">
        <v>52</v>
      </c>
      <c r="I183" s="33">
        <v>45</v>
      </c>
      <c r="J183" s="33">
        <v>33</v>
      </c>
      <c r="K183" s="33">
        <v>28</v>
      </c>
      <c r="L183" s="33">
        <v>6</v>
      </c>
    </row>
    <row r="184" spans="1:12" s="26" customFormat="1" outlineLevel="1" collapsed="1">
      <c r="A184" s="40" t="s">
        <v>750</v>
      </c>
      <c r="B184" s="33">
        <f t="shared" ref="B184:L184" si="31">SUBTOTAL(9,B177:B183)</f>
        <v>3031</v>
      </c>
      <c r="C184" s="33">
        <f t="shared" si="31"/>
        <v>3475</v>
      </c>
      <c r="D184" s="34">
        <f t="shared" si="31"/>
        <v>2193</v>
      </c>
      <c r="E184" s="33">
        <f t="shared" si="31"/>
        <v>1669</v>
      </c>
      <c r="F184" s="33">
        <f t="shared" si="31"/>
        <v>1464</v>
      </c>
      <c r="G184" s="33">
        <f t="shared" si="31"/>
        <v>1175</v>
      </c>
      <c r="H184" s="33">
        <f t="shared" si="31"/>
        <v>801</v>
      </c>
      <c r="I184" s="33">
        <f t="shared" si="31"/>
        <v>663</v>
      </c>
      <c r="J184" s="33">
        <f t="shared" si="31"/>
        <v>625</v>
      </c>
      <c r="K184" s="33">
        <f t="shared" si="31"/>
        <v>603</v>
      </c>
      <c r="L184" s="33">
        <f t="shared" si="31"/>
        <v>111</v>
      </c>
    </row>
    <row r="185" spans="1:12" s="26" customFormat="1" hidden="1" outlineLevel="2">
      <c r="A185" s="40">
        <v>34</v>
      </c>
      <c r="B185" s="33">
        <v>520</v>
      </c>
      <c r="C185" s="33">
        <v>590</v>
      </c>
      <c r="D185" s="34">
        <v>386</v>
      </c>
      <c r="E185" s="33">
        <v>268</v>
      </c>
      <c r="F185" s="33">
        <v>236</v>
      </c>
      <c r="G185" s="33">
        <v>153</v>
      </c>
      <c r="H185" s="33">
        <v>121</v>
      </c>
      <c r="I185" s="33">
        <v>114</v>
      </c>
      <c r="J185" s="33">
        <v>84</v>
      </c>
      <c r="K185" s="33">
        <v>71</v>
      </c>
      <c r="L185" s="33">
        <v>15</v>
      </c>
    </row>
    <row r="186" spans="1:12" s="26" customFormat="1" hidden="1" outlineLevel="2">
      <c r="A186" s="40">
        <v>34</v>
      </c>
      <c r="B186" s="33">
        <v>34</v>
      </c>
      <c r="C186" s="33">
        <v>22</v>
      </c>
      <c r="D186" s="34">
        <v>21</v>
      </c>
      <c r="E186" s="33">
        <v>23</v>
      </c>
      <c r="F186" s="33">
        <v>4</v>
      </c>
      <c r="G186" s="33">
        <v>11</v>
      </c>
      <c r="H186" s="33">
        <v>8</v>
      </c>
      <c r="I186" s="33">
        <v>5</v>
      </c>
      <c r="J186" s="33">
        <v>2</v>
      </c>
      <c r="K186" s="33">
        <v>5</v>
      </c>
      <c r="L186" s="33">
        <v>1</v>
      </c>
    </row>
    <row r="187" spans="1:12" s="26" customFormat="1" hidden="1" outlineLevel="2">
      <c r="A187" s="40">
        <v>34</v>
      </c>
      <c r="B187" s="33">
        <v>128</v>
      </c>
      <c r="C187" s="33">
        <v>152</v>
      </c>
      <c r="D187" s="34">
        <v>86</v>
      </c>
      <c r="E187" s="33">
        <v>45</v>
      </c>
      <c r="F187" s="33">
        <v>58</v>
      </c>
      <c r="G187" s="33">
        <v>35</v>
      </c>
      <c r="H187" s="33">
        <v>20</v>
      </c>
      <c r="I187" s="33">
        <v>15</v>
      </c>
      <c r="J187" s="33">
        <v>12</v>
      </c>
      <c r="K187" s="33">
        <v>14</v>
      </c>
      <c r="L187" s="33">
        <v>2</v>
      </c>
    </row>
    <row r="188" spans="1:12" s="26" customFormat="1" hidden="1" outlineLevel="2">
      <c r="A188" s="40">
        <v>34</v>
      </c>
      <c r="B188" s="33">
        <v>1625</v>
      </c>
      <c r="C188" s="33">
        <v>1508</v>
      </c>
      <c r="D188" s="34">
        <v>1209</v>
      </c>
      <c r="E188" s="33">
        <v>932</v>
      </c>
      <c r="F188" s="33">
        <v>774</v>
      </c>
      <c r="G188" s="33">
        <v>552</v>
      </c>
      <c r="H188" s="33">
        <v>468</v>
      </c>
      <c r="I188" s="33">
        <v>422</v>
      </c>
      <c r="J188" s="33">
        <v>394</v>
      </c>
      <c r="K188" s="33">
        <v>361</v>
      </c>
      <c r="L188" s="33">
        <v>63</v>
      </c>
    </row>
    <row r="189" spans="1:12" s="26" customFormat="1" hidden="1" outlineLevel="2">
      <c r="A189" s="40">
        <v>34</v>
      </c>
      <c r="B189" s="33">
        <v>234</v>
      </c>
      <c r="C189" s="33">
        <v>251</v>
      </c>
      <c r="D189" s="34">
        <v>170</v>
      </c>
      <c r="E189" s="33">
        <v>123</v>
      </c>
      <c r="F189" s="33">
        <v>112</v>
      </c>
      <c r="G189" s="33">
        <v>79</v>
      </c>
      <c r="H189" s="33">
        <v>60</v>
      </c>
      <c r="I189" s="33">
        <v>42</v>
      </c>
      <c r="J189" s="33">
        <v>30</v>
      </c>
      <c r="K189" s="33">
        <v>38</v>
      </c>
      <c r="L189" s="33">
        <v>8</v>
      </c>
    </row>
    <row r="190" spans="1:12" s="26" customFormat="1" outlineLevel="1" collapsed="1">
      <c r="A190" s="40" t="s">
        <v>751</v>
      </c>
      <c r="B190" s="33">
        <f t="shared" ref="B190:L190" si="32">SUBTOTAL(9,B185:B189)</f>
        <v>2541</v>
      </c>
      <c r="C190" s="33">
        <f t="shared" si="32"/>
        <v>2523</v>
      </c>
      <c r="D190" s="34">
        <f t="shared" si="32"/>
        <v>1872</v>
      </c>
      <c r="E190" s="33">
        <f t="shared" si="32"/>
        <v>1391</v>
      </c>
      <c r="F190" s="33">
        <f t="shared" si="32"/>
        <v>1184</v>
      </c>
      <c r="G190" s="33">
        <f t="shared" si="32"/>
        <v>830</v>
      </c>
      <c r="H190" s="33">
        <f t="shared" si="32"/>
        <v>677</v>
      </c>
      <c r="I190" s="33">
        <f t="shared" si="32"/>
        <v>598</v>
      </c>
      <c r="J190" s="33">
        <f t="shared" si="32"/>
        <v>522</v>
      </c>
      <c r="K190" s="33">
        <f t="shared" si="32"/>
        <v>489</v>
      </c>
      <c r="L190" s="33">
        <f t="shared" si="32"/>
        <v>89</v>
      </c>
    </row>
    <row r="191" spans="1:12" s="26" customFormat="1" hidden="1" outlineLevel="2">
      <c r="A191" s="40">
        <v>35</v>
      </c>
      <c r="B191" s="33">
        <v>187</v>
      </c>
      <c r="C191" s="33">
        <v>192</v>
      </c>
      <c r="D191" s="34">
        <v>140</v>
      </c>
      <c r="E191" s="33">
        <v>89</v>
      </c>
      <c r="F191" s="33">
        <v>73</v>
      </c>
      <c r="G191" s="33">
        <v>40</v>
      </c>
      <c r="H191" s="33">
        <v>25</v>
      </c>
      <c r="I191" s="33">
        <v>19</v>
      </c>
      <c r="J191" s="33">
        <v>11</v>
      </c>
      <c r="K191" s="33">
        <v>18</v>
      </c>
      <c r="L191" s="33">
        <v>7</v>
      </c>
    </row>
    <row r="192" spans="1:12" s="26" customFormat="1" hidden="1" outlineLevel="2">
      <c r="A192" s="40">
        <v>35</v>
      </c>
      <c r="B192" s="33">
        <v>193</v>
      </c>
      <c r="C192" s="33">
        <v>136</v>
      </c>
      <c r="D192" s="34">
        <v>95</v>
      </c>
      <c r="E192" s="33">
        <v>93</v>
      </c>
      <c r="F192" s="33">
        <v>58</v>
      </c>
      <c r="G192" s="33">
        <v>33</v>
      </c>
      <c r="H192" s="33">
        <v>23</v>
      </c>
      <c r="I192" s="33">
        <v>22</v>
      </c>
      <c r="J192" s="33">
        <v>14</v>
      </c>
      <c r="K192" s="33">
        <v>21</v>
      </c>
      <c r="L192" s="33">
        <v>2</v>
      </c>
    </row>
    <row r="193" spans="1:12" s="26" customFormat="1" hidden="1" outlineLevel="2">
      <c r="A193" s="40">
        <v>35</v>
      </c>
      <c r="B193" s="33">
        <v>235</v>
      </c>
      <c r="C193" s="33">
        <v>244</v>
      </c>
      <c r="D193" s="34">
        <v>183</v>
      </c>
      <c r="E193" s="33">
        <v>122</v>
      </c>
      <c r="F193" s="33">
        <v>91</v>
      </c>
      <c r="G193" s="33">
        <v>44</v>
      </c>
      <c r="H193" s="33">
        <v>40</v>
      </c>
      <c r="I193" s="33">
        <v>24</v>
      </c>
      <c r="J193" s="33">
        <v>12</v>
      </c>
      <c r="K193" s="33">
        <v>14</v>
      </c>
      <c r="L193" s="33">
        <v>3</v>
      </c>
    </row>
    <row r="194" spans="1:12" s="26" customFormat="1" hidden="1" outlineLevel="2">
      <c r="A194" s="40">
        <v>35</v>
      </c>
      <c r="B194" s="33">
        <v>1288</v>
      </c>
      <c r="C194" s="33">
        <v>1366</v>
      </c>
      <c r="D194" s="34">
        <v>1040</v>
      </c>
      <c r="E194" s="33">
        <v>814</v>
      </c>
      <c r="F194" s="33">
        <v>624</v>
      </c>
      <c r="G194" s="33">
        <v>502</v>
      </c>
      <c r="H194" s="33">
        <v>395</v>
      </c>
      <c r="I194" s="33">
        <v>396</v>
      </c>
      <c r="J194" s="33">
        <v>292</v>
      </c>
      <c r="K194" s="33">
        <v>341</v>
      </c>
      <c r="L194" s="33">
        <v>87</v>
      </c>
    </row>
    <row r="195" spans="1:12" s="26" customFormat="1" hidden="1" outlineLevel="2">
      <c r="A195" s="40">
        <v>35</v>
      </c>
      <c r="B195" s="33">
        <v>236</v>
      </c>
      <c r="C195" s="33">
        <v>231</v>
      </c>
      <c r="D195" s="34">
        <v>154</v>
      </c>
      <c r="E195" s="33">
        <v>104</v>
      </c>
      <c r="F195" s="33">
        <v>62</v>
      </c>
      <c r="G195" s="33">
        <v>38</v>
      </c>
      <c r="H195" s="33">
        <v>20</v>
      </c>
      <c r="I195" s="33">
        <v>16</v>
      </c>
      <c r="J195" s="33">
        <v>14</v>
      </c>
      <c r="K195" s="33">
        <v>11</v>
      </c>
      <c r="L195" s="33">
        <v>1</v>
      </c>
    </row>
    <row r="196" spans="1:12" s="26" customFormat="1" hidden="1" outlineLevel="2">
      <c r="A196" s="40">
        <v>35</v>
      </c>
      <c r="B196" s="33">
        <v>300</v>
      </c>
      <c r="C196" s="33">
        <v>367</v>
      </c>
      <c r="D196" s="34">
        <v>230</v>
      </c>
      <c r="E196" s="33">
        <v>195</v>
      </c>
      <c r="F196" s="33">
        <v>129</v>
      </c>
      <c r="G196" s="33">
        <v>85</v>
      </c>
      <c r="H196" s="33">
        <v>49</v>
      </c>
      <c r="I196" s="33">
        <v>36</v>
      </c>
      <c r="J196" s="33">
        <v>25</v>
      </c>
      <c r="K196" s="33">
        <v>36</v>
      </c>
      <c r="L196" s="33">
        <v>3</v>
      </c>
    </row>
    <row r="197" spans="1:12" s="26" customFormat="1" outlineLevel="1" collapsed="1">
      <c r="A197" s="40" t="s">
        <v>752</v>
      </c>
      <c r="B197" s="33">
        <f t="shared" ref="B197:L197" si="33">SUBTOTAL(9,B191:B196)</f>
        <v>2439</v>
      </c>
      <c r="C197" s="33">
        <f t="shared" si="33"/>
        <v>2536</v>
      </c>
      <c r="D197" s="34">
        <f t="shared" si="33"/>
        <v>1842</v>
      </c>
      <c r="E197" s="33">
        <f t="shared" si="33"/>
        <v>1417</v>
      </c>
      <c r="F197" s="33">
        <f t="shared" si="33"/>
        <v>1037</v>
      </c>
      <c r="G197" s="33">
        <f t="shared" si="33"/>
        <v>742</v>
      </c>
      <c r="H197" s="33">
        <f t="shared" si="33"/>
        <v>552</v>
      </c>
      <c r="I197" s="33">
        <f t="shared" si="33"/>
        <v>513</v>
      </c>
      <c r="J197" s="33">
        <f t="shared" si="33"/>
        <v>368</v>
      </c>
      <c r="K197" s="33">
        <f t="shared" si="33"/>
        <v>441</v>
      </c>
      <c r="L197" s="33">
        <f t="shared" si="33"/>
        <v>103</v>
      </c>
    </row>
    <row r="198" spans="1:12" s="26" customFormat="1" hidden="1" outlineLevel="2">
      <c r="A198" s="40">
        <v>36</v>
      </c>
      <c r="B198" s="33">
        <v>39</v>
      </c>
      <c r="C198" s="33">
        <v>55</v>
      </c>
      <c r="D198" s="34">
        <v>32</v>
      </c>
      <c r="E198" s="33">
        <v>22</v>
      </c>
      <c r="F198" s="33">
        <v>18</v>
      </c>
      <c r="G198" s="33">
        <v>9</v>
      </c>
      <c r="H198" s="33">
        <v>12</v>
      </c>
      <c r="I198" s="33">
        <v>13</v>
      </c>
      <c r="J198" s="33">
        <v>5</v>
      </c>
      <c r="K198" s="33">
        <v>9</v>
      </c>
      <c r="L198" s="33">
        <v>1</v>
      </c>
    </row>
    <row r="199" spans="1:12" s="26" customFormat="1" hidden="1" outlineLevel="2">
      <c r="A199" s="40">
        <v>36</v>
      </c>
      <c r="B199" s="33">
        <v>209</v>
      </c>
      <c r="C199" s="33">
        <v>222</v>
      </c>
      <c r="D199" s="34">
        <v>160</v>
      </c>
      <c r="E199" s="33">
        <v>146</v>
      </c>
      <c r="F199" s="33">
        <v>111</v>
      </c>
      <c r="G199" s="33">
        <v>50</v>
      </c>
      <c r="H199" s="33">
        <v>40</v>
      </c>
      <c r="I199" s="33">
        <v>38</v>
      </c>
      <c r="J199" s="33">
        <v>40</v>
      </c>
      <c r="K199" s="33">
        <v>43</v>
      </c>
      <c r="L199" s="33">
        <v>10</v>
      </c>
    </row>
    <row r="200" spans="1:12" s="26" customFormat="1" hidden="1" outlineLevel="2">
      <c r="A200" s="40">
        <v>36</v>
      </c>
      <c r="B200" s="33">
        <v>38</v>
      </c>
      <c r="C200" s="33">
        <v>34</v>
      </c>
      <c r="D200" s="34">
        <v>12</v>
      </c>
      <c r="E200" s="33">
        <v>13</v>
      </c>
      <c r="F200" s="33">
        <v>8</v>
      </c>
      <c r="G200" s="33">
        <v>6</v>
      </c>
      <c r="H200" s="33">
        <v>8</v>
      </c>
      <c r="I200" s="33">
        <v>8</v>
      </c>
      <c r="J200" s="33">
        <v>5</v>
      </c>
      <c r="K200" s="33">
        <v>2</v>
      </c>
      <c r="L200" s="33">
        <v>1</v>
      </c>
    </row>
    <row r="201" spans="1:12" s="26" customFormat="1" hidden="1" outlineLevel="2">
      <c r="A201" s="40">
        <v>36</v>
      </c>
      <c r="B201" s="33">
        <v>72</v>
      </c>
      <c r="C201" s="33">
        <v>59</v>
      </c>
      <c r="D201" s="34">
        <v>51</v>
      </c>
      <c r="E201" s="33">
        <v>27</v>
      </c>
      <c r="F201" s="33">
        <v>18</v>
      </c>
      <c r="G201" s="33">
        <v>20</v>
      </c>
      <c r="H201" s="33">
        <v>10</v>
      </c>
      <c r="I201" s="33">
        <v>15</v>
      </c>
      <c r="J201" s="33">
        <v>5</v>
      </c>
      <c r="K201" s="33">
        <v>6</v>
      </c>
      <c r="L201" s="33">
        <v>5</v>
      </c>
    </row>
    <row r="202" spans="1:12" s="26" customFormat="1" outlineLevel="1" collapsed="1">
      <c r="A202" s="40" t="s">
        <v>753</v>
      </c>
      <c r="B202" s="33">
        <f t="shared" ref="B202:L202" si="34">SUBTOTAL(9,B198:B201)</f>
        <v>358</v>
      </c>
      <c r="C202" s="33">
        <f t="shared" si="34"/>
        <v>370</v>
      </c>
      <c r="D202" s="34">
        <f t="shared" si="34"/>
        <v>255</v>
      </c>
      <c r="E202" s="33">
        <f t="shared" si="34"/>
        <v>208</v>
      </c>
      <c r="F202" s="33">
        <f t="shared" si="34"/>
        <v>155</v>
      </c>
      <c r="G202" s="33">
        <f t="shared" si="34"/>
        <v>85</v>
      </c>
      <c r="H202" s="33">
        <f t="shared" si="34"/>
        <v>70</v>
      </c>
      <c r="I202" s="33">
        <f t="shared" si="34"/>
        <v>74</v>
      </c>
      <c r="J202" s="33">
        <f t="shared" si="34"/>
        <v>55</v>
      </c>
      <c r="K202" s="33">
        <f t="shared" si="34"/>
        <v>60</v>
      </c>
      <c r="L202" s="33">
        <f t="shared" si="34"/>
        <v>17</v>
      </c>
    </row>
    <row r="203" spans="1:12" s="26" customFormat="1" hidden="1" outlineLevel="2">
      <c r="A203" s="40">
        <v>37</v>
      </c>
      <c r="B203" s="33">
        <v>156</v>
      </c>
      <c r="C203" s="33">
        <v>165</v>
      </c>
      <c r="D203" s="34">
        <v>85</v>
      </c>
      <c r="E203" s="33">
        <v>58</v>
      </c>
      <c r="F203" s="33">
        <v>37</v>
      </c>
      <c r="G203" s="33">
        <v>23</v>
      </c>
      <c r="H203" s="33">
        <v>22</v>
      </c>
      <c r="I203" s="33">
        <v>14</v>
      </c>
      <c r="J203" s="33">
        <v>16</v>
      </c>
      <c r="K203" s="33">
        <v>20</v>
      </c>
      <c r="L203" s="33">
        <v>4</v>
      </c>
    </row>
    <row r="204" spans="1:12" s="26" customFormat="1" hidden="1" outlineLevel="2">
      <c r="A204" s="40">
        <v>37</v>
      </c>
      <c r="B204" s="33">
        <v>77</v>
      </c>
      <c r="C204" s="33">
        <v>80</v>
      </c>
      <c r="D204" s="34">
        <v>35</v>
      </c>
      <c r="E204" s="33">
        <v>22</v>
      </c>
      <c r="F204" s="33">
        <v>27</v>
      </c>
      <c r="G204" s="33">
        <v>13</v>
      </c>
      <c r="H204" s="33">
        <v>10</v>
      </c>
      <c r="I204" s="33">
        <v>12</v>
      </c>
      <c r="J204" s="33">
        <v>9</v>
      </c>
      <c r="K204" s="33">
        <v>7</v>
      </c>
      <c r="L204" s="33">
        <v>2</v>
      </c>
    </row>
    <row r="205" spans="1:12" s="26" customFormat="1" hidden="1" outlineLevel="2">
      <c r="A205" s="40">
        <v>37</v>
      </c>
      <c r="B205" s="33">
        <v>733</v>
      </c>
      <c r="C205" s="33">
        <v>829</v>
      </c>
      <c r="D205" s="34">
        <v>567</v>
      </c>
      <c r="E205" s="33">
        <v>445</v>
      </c>
      <c r="F205" s="33">
        <v>328</v>
      </c>
      <c r="G205" s="33">
        <v>222</v>
      </c>
      <c r="H205" s="33">
        <v>226</v>
      </c>
      <c r="I205" s="33">
        <v>196</v>
      </c>
      <c r="J205" s="33">
        <v>184</v>
      </c>
      <c r="K205" s="33">
        <v>190</v>
      </c>
      <c r="L205" s="33">
        <v>37</v>
      </c>
    </row>
    <row r="206" spans="1:12" s="26" customFormat="1" outlineLevel="1" collapsed="1">
      <c r="A206" s="40" t="s">
        <v>754</v>
      </c>
      <c r="B206" s="33">
        <f t="shared" ref="B206:L206" si="35">SUBTOTAL(9,B203:B205)</f>
        <v>966</v>
      </c>
      <c r="C206" s="33">
        <f t="shared" si="35"/>
        <v>1074</v>
      </c>
      <c r="D206" s="34">
        <f t="shared" si="35"/>
        <v>687</v>
      </c>
      <c r="E206" s="33">
        <f t="shared" si="35"/>
        <v>525</v>
      </c>
      <c r="F206" s="33">
        <f t="shared" si="35"/>
        <v>392</v>
      </c>
      <c r="G206" s="33">
        <f t="shared" si="35"/>
        <v>258</v>
      </c>
      <c r="H206" s="33">
        <f t="shared" si="35"/>
        <v>258</v>
      </c>
      <c r="I206" s="33">
        <f t="shared" si="35"/>
        <v>222</v>
      </c>
      <c r="J206" s="33">
        <f t="shared" si="35"/>
        <v>209</v>
      </c>
      <c r="K206" s="33">
        <f t="shared" si="35"/>
        <v>217</v>
      </c>
      <c r="L206" s="33">
        <f t="shared" si="35"/>
        <v>43</v>
      </c>
    </row>
    <row r="207" spans="1:12" s="26" customFormat="1" hidden="1" outlineLevel="2">
      <c r="A207" s="40">
        <v>38</v>
      </c>
      <c r="B207" s="33">
        <v>345</v>
      </c>
      <c r="C207" s="33">
        <v>399</v>
      </c>
      <c r="D207" s="34">
        <v>276</v>
      </c>
      <c r="E207" s="33">
        <v>168</v>
      </c>
      <c r="F207" s="33">
        <v>137</v>
      </c>
      <c r="G207" s="33">
        <v>88</v>
      </c>
      <c r="H207" s="33">
        <v>60</v>
      </c>
      <c r="I207" s="33">
        <v>42</v>
      </c>
      <c r="J207" s="33">
        <v>37</v>
      </c>
      <c r="K207" s="33">
        <v>57</v>
      </c>
      <c r="L207" s="33">
        <v>11</v>
      </c>
    </row>
    <row r="208" spans="1:12" s="26" customFormat="1" hidden="1" outlineLevel="2">
      <c r="A208" s="40">
        <v>38</v>
      </c>
      <c r="B208" s="33">
        <v>1390</v>
      </c>
      <c r="C208" s="33">
        <v>1518</v>
      </c>
      <c r="D208" s="34">
        <v>1005</v>
      </c>
      <c r="E208" s="33">
        <v>845</v>
      </c>
      <c r="F208" s="33">
        <v>936</v>
      </c>
      <c r="G208" s="33">
        <v>644</v>
      </c>
      <c r="H208" s="33">
        <v>510</v>
      </c>
      <c r="I208" s="33">
        <v>448</v>
      </c>
      <c r="J208" s="33">
        <v>272</v>
      </c>
      <c r="K208" s="33">
        <v>355</v>
      </c>
      <c r="L208" s="33">
        <v>119</v>
      </c>
    </row>
    <row r="209" spans="1:12" s="26" customFormat="1" hidden="1" outlineLevel="2">
      <c r="A209" s="40">
        <v>38</v>
      </c>
      <c r="B209" s="33">
        <v>50</v>
      </c>
      <c r="C209" s="33">
        <v>57</v>
      </c>
      <c r="D209" s="34">
        <v>45</v>
      </c>
      <c r="E209" s="33">
        <v>29</v>
      </c>
      <c r="F209" s="33">
        <v>25</v>
      </c>
      <c r="G209" s="33">
        <v>12</v>
      </c>
      <c r="H209" s="33">
        <v>18</v>
      </c>
      <c r="I209" s="33">
        <v>7</v>
      </c>
      <c r="J209" s="33">
        <v>5</v>
      </c>
      <c r="K209" s="33">
        <v>5</v>
      </c>
      <c r="L209" s="33">
        <v>4</v>
      </c>
    </row>
    <row r="210" spans="1:12" s="26" customFormat="1" hidden="1" outlineLevel="2">
      <c r="A210" s="40">
        <v>38</v>
      </c>
      <c r="B210" s="33">
        <v>206</v>
      </c>
      <c r="C210" s="33">
        <v>200</v>
      </c>
      <c r="D210" s="34">
        <v>123</v>
      </c>
      <c r="E210" s="33">
        <v>100</v>
      </c>
      <c r="F210" s="33">
        <v>69</v>
      </c>
      <c r="G210" s="33">
        <v>58</v>
      </c>
      <c r="H210" s="33">
        <v>29</v>
      </c>
      <c r="I210" s="33">
        <v>30</v>
      </c>
      <c r="J210" s="33">
        <v>24</v>
      </c>
      <c r="K210" s="33">
        <v>22</v>
      </c>
      <c r="L210" s="33">
        <v>4</v>
      </c>
    </row>
    <row r="211" spans="1:12" s="26" customFormat="1" hidden="1" outlineLevel="2">
      <c r="A211" s="40">
        <v>38</v>
      </c>
      <c r="B211" s="33"/>
      <c r="C211" s="33">
        <v>153</v>
      </c>
      <c r="D211" s="34">
        <v>104</v>
      </c>
      <c r="E211" s="33">
        <v>75</v>
      </c>
      <c r="F211" s="33">
        <v>60</v>
      </c>
      <c r="G211" s="33">
        <v>40</v>
      </c>
      <c r="H211" s="33">
        <v>22</v>
      </c>
      <c r="I211" s="33">
        <v>16</v>
      </c>
      <c r="J211" s="33">
        <v>19</v>
      </c>
      <c r="K211" s="33">
        <v>19</v>
      </c>
      <c r="L211" s="33">
        <v>5</v>
      </c>
    </row>
    <row r="212" spans="1:12" s="26" customFormat="1" hidden="1" outlineLevel="2">
      <c r="A212" s="40">
        <v>38</v>
      </c>
      <c r="B212" s="33">
        <v>429</v>
      </c>
      <c r="C212" s="33">
        <v>379</v>
      </c>
      <c r="D212" s="34">
        <v>318</v>
      </c>
      <c r="E212" s="33">
        <v>222</v>
      </c>
      <c r="F212" s="33">
        <v>189</v>
      </c>
      <c r="G212" s="33">
        <v>104</v>
      </c>
      <c r="H212" s="33">
        <v>67</v>
      </c>
      <c r="I212" s="33">
        <v>78</v>
      </c>
      <c r="J212" s="33">
        <v>51</v>
      </c>
      <c r="K212" s="33">
        <v>49</v>
      </c>
      <c r="L212" s="33">
        <v>20</v>
      </c>
    </row>
    <row r="213" spans="1:12" s="26" customFormat="1" outlineLevel="1" collapsed="1">
      <c r="A213" s="40" t="s">
        <v>755</v>
      </c>
      <c r="B213" s="33">
        <f t="shared" ref="B213:L213" si="36">SUBTOTAL(9,B207:B212)</f>
        <v>2420</v>
      </c>
      <c r="C213" s="33">
        <f t="shared" si="36"/>
        <v>2706</v>
      </c>
      <c r="D213" s="34">
        <f t="shared" si="36"/>
        <v>1871</v>
      </c>
      <c r="E213" s="33">
        <f t="shared" si="36"/>
        <v>1439</v>
      </c>
      <c r="F213" s="33">
        <f t="shared" si="36"/>
        <v>1416</v>
      </c>
      <c r="G213" s="33">
        <f t="shared" si="36"/>
        <v>946</v>
      </c>
      <c r="H213" s="33">
        <f t="shared" si="36"/>
        <v>706</v>
      </c>
      <c r="I213" s="33">
        <f t="shared" si="36"/>
        <v>621</v>
      </c>
      <c r="J213" s="33">
        <f t="shared" si="36"/>
        <v>408</v>
      </c>
      <c r="K213" s="33">
        <f t="shared" si="36"/>
        <v>507</v>
      </c>
      <c r="L213" s="33">
        <f t="shared" si="36"/>
        <v>163</v>
      </c>
    </row>
    <row r="214" spans="1:12" s="26" customFormat="1" hidden="1" outlineLevel="2">
      <c r="A214" s="40">
        <v>39</v>
      </c>
      <c r="B214" s="33">
        <v>46</v>
      </c>
      <c r="C214" s="33">
        <v>34</v>
      </c>
      <c r="D214" s="34">
        <v>15</v>
      </c>
      <c r="E214" s="33">
        <v>18</v>
      </c>
      <c r="F214" s="33">
        <v>11</v>
      </c>
      <c r="G214" s="33">
        <v>15</v>
      </c>
      <c r="H214" s="33">
        <v>6</v>
      </c>
      <c r="I214" s="33">
        <v>3</v>
      </c>
      <c r="J214" s="33">
        <v>5</v>
      </c>
      <c r="K214" s="33">
        <v>8</v>
      </c>
      <c r="L214" s="33">
        <v>2</v>
      </c>
    </row>
    <row r="215" spans="1:12" s="26" customFormat="1" hidden="1" outlineLevel="2">
      <c r="A215" s="40">
        <v>39</v>
      </c>
      <c r="B215" s="33">
        <v>180</v>
      </c>
      <c r="C215" s="33">
        <v>177</v>
      </c>
      <c r="D215" s="34">
        <v>111</v>
      </c>
      <c r="E215" s="33">
        <v>76</v>
      </c>
      <c r="F215" s="33">
        <v>58</v>
      </c>
      <c r="G215" s="33">
        <v>33</v>
      </c>
      <c r="H215" s="33">
        <v>34</v>
      </c>
      <c r="I215" s="33">
        <v>27</v>
      </c>
      <c r="J215" s="33">
        <v>21</v>
      </c>
      <c r="K215" s="33">
        <v>30</v>
      </c>
      <c r="L215" s="33">
        <v>7</v>
      </c>
    </row>
    <row r="216" spans="1:12" s="26" customFormat="1" hidden="1" outlineLevel="2">
      <c r="A216" s="40">
        <v>39</v>
      </c>
      <c r="B216" s="33">
        <v>34</v>
      </c>
      <c r="C216" s="33">
        <v>39</v>
      </c>
      <c r="D216" s="34">
        <v>27</v>
      </c>
      <c r="E216" s="33">
        <v>17</v>
      </c>
      <c r="F216" s="33">
        <v>23</v>
      </c>
      <c r="G216" s="33">
        <v>11</v>
      </c>
      <c r="H216" s="33">
        <v>4</v>
      </c>
      <c r="I216" s="33">
        <v>9</v>
      </c>
      <c r="J216" s="33">
        <v>7</v>
      </c>
      <c r="K216" s="33">
        <v>3</v>
      </c>
      <c r="L216" s="33">
        <v>2</v>
      </c>
    </row>
    <row r="217" spans="1:12" s="26" customFormat="1" hidden="1" outlineLevel="2">
      <c r="A217" s="40">
        <v>39</v>
      </c>
      <c r="B217" s="33">
        <v>163</v>
      </c>
      <c r="C217" s="33">
        <v>159</v>
      </c>
      <c r="D217" s="34">
        <v>117</v>
      </c>
      <c r="E217" s="33">
        <v>57</v>
      </c>
      <c r="F217" s="33">
        <v>63</v>
      </c>
      <c r="G217" s="33">
        <v>48</v>
      </c>
      <c r="H217" s="33">
        <v>41</v>
      </c>
      <c r="I217" s="33">
        <v>27</v>
      </c>
      <c r="J217" s="33">
        <v>28</v>
      </c>
      <c r="K217" s="33">
        <v>21</v>
      </c>
      <c r="L217" s="33">
        <v>7</v>
      </c>
    </row>
    <row r="218" spans="1:12" s="26" customFormat="1" hidden="1" outlineLevel="2">
      <c r="A218" s="40">
        <v>39</v>
      </c>
      <c r="B218" s="33">
        <v>87</v>
      </c>
      <c r="C218" s="33">
        <v>84</v>
      </c>
      <c r="D218" s="34">
        <v>57</v>
      </c>
      <c r="E218" s="33">
        <v>50</v>
      </c>
      <c r="F218" s="33">
        <v>32</v>
      </c>
      <c r="G218" s="33">
        <v>20</v>
      </c>
      <c r="H218" s="33">
        <v>22</v>
      </c>
      <c r="I218" s="33">
        <v>20</v>
      </c>
      <c r="J218" s="33">
        <v>12</v>
      </c>
      <c r="K218" s="33">
        <v>13</v>
      </c>
      <c r="L218" s="33">
        <v>2</v>
      </c>
    </row>
    <row r="219" spans="1:12" s="26" customFormat="1" outlineLevel="1" collapsed="1">
      <c r="A219" s="40" t="s">
        <v>756</v>
      </c>
      <c r="B219" s="33">
        <f t="shared" ref="B219:L219" si="37">SUBTOTAL(9,B214:B218)</f>
        <v>510</v>
      </c>
      <c r="C219" s="33">
        <f t="shared" si="37"/>
        <v>493</v>
      </c>
      <c r="D219" s="34">
        <f t="shared" si="37"/>
        <v>327</v>
      </c>
      <c r="E219" s="33">
        <f t="shared" si="37"/>
        <v>218</v>
      </c>
      <c r="F219" s="33">
        <f t="shared" si="37"/>
        <v>187</v>
      </c>
      <c r="G219" s="33">
        <f t="shared" si="37"/>
        <v>127</v>
      </c>
      <c r="H219" s="33">
        <f t="shared" si="37"/>
        <v>107</v>
      </c>
      <c r="I219" s="33">
        <f t="shared" si="37"/>
        <v>86</v>
      </c>
      <c r="J219" s="33">
        <f t="shared" si="37"/>
        <v>73</v>
      </c>
      <c r="K219" s="33">
        <f t="shared" si="37"/>
        <v>75</v>
      </c>
      <c r="L219" s="33">
        <f t="shared" si="37"/>
        <v>20</v>
      </c>
    </row>
    <row r="220" spans="1:12" s="26" customFormat="1" hidden="1" outlineLevel="2">
      <c r="A220" s="40">
        <v>40</v>
      </c>
      <c r="B220" s="33">
        <v>434</v>
      </c>
      <c r="C220" s="33">
        <v>588</v>
      </c>
      <c r="D220" s="34">
        <v>348</v>
      </c>
      <c r="E220" s="33">
        <v>206</v>
      </c>
      <c r="F220" s="33">
        <v>161</v>
      </c>
      <c r="G220" s="33">
        <v>132</v>
      </c>
      <c r="H220" s="33">
        <v>95</v>
      </c>
      <c r="I220" s="33">
        <v>76</v>
      </c>
      <c r="J220" s="33">
        <v>48</v>
      </c>
      <c r="K220" s="33">
        <v>67</v>
      </c>
      <c r="L220" s="33">
        <v>33</v>
      </c>
    </row>
    <row r="221" spans="1:12" s="26" customFormat="1" hidden="1" outlineLevel="2">
      <c r="A221" s="40">
        <v>40</v>
      </c>
      <c r="B221" s="33">
        <v>378</v>
      </c>
      <c r="C221" s="33">
        <v>287</v>
      </c>
      <c r="D221" s="34">
        <v>178</v>
      </c>
      <c r="E221" s="33">
        <v>131</v>
      </c>
      <c r="F221" s="33">
        <v>86</v>
      </c>
      <c r="G221" s="33">
        <v>71</v>
      </c>
      <c r="H221" s="33">
        <v>57</v>
      </c>
      <c r="I221" s="33">
        <v>44</v>
      </c>
      <c r="J221" s="33">
        <v>25</v>
      </c>
      <c r="K221" s="33">
        <v>39</v>
      </c>
      <c r="L221" s="33">
        <v>11</v>
      </c>
    </row>
    <row r="222" spans="1:12" s="26" customFormat="1" hidden="1" outlineLevel="2">
      <c r="A222" s="40">
        <v>40</v>
      </c>
      <c r="B222" s="33">
        <v>2</v>
      </c>
      <c r="C222" s="33">
        <v>71</v>
      </c>
      <c r="D222" s="34">
        <v>48</v>
      </c>
      <c r="E222" s="33">
        <v>39</v>
      </c>
      <c r="F222" s="33">
        <v>23</v>
      </c>
      <c r="G222" s="33">
        <v>28</v>
      </c>
      <c r="H222" s="33">
        <v>8</v>
      </c>
      <c r="I222" s="33">
        <v>10</v>
      </c>
      <c r="J222" s="33">
        <v>7</v>
      </c>
      <c r="K222" s="33">
        <v>9</v>
      </c>
      <c r="L222" s="33">
        <v>4</v>
      </c>
    </row>
    <row r="223" spans="1:12" s="26" customFormat="1" hidden="1" outlineLevel="2">
      <c r="A223" s="40">
        <v>40</v>
      </c>
      <c r="B223" s="33"/>
      <c r="C223" s="33">
        <v>98</v>
      </c>
      <c r="D223" s="34">
        <v>63</v>
      </c>
      <c r="E223" s="33">
        <v>48</v>
      </c>
      <c r="F223" s="33">
        <v>40</v>
      </c>
      <c r="G223" s="33">
        <v>24</v>
      </c>
      <c r="H223" s="33">
        <v>14</v>
      </c>
      <c r="I223" s="33">
        <v>12</v>
      </c>
      <c r="J223" s="33">
        <v>7</v>
      </c>
      <c r="K223" s="33">
        <v>8</v>
      </c>
      <c r="L223" s="33">
        <v>1</v>
      </c>
    </row>
    <row r="224" spans="1:12" s="26" customFormat="1" outlineLevel="1" collapsed="1">
      <c r="A224" s="40" t="s">
        <v>757</v>
      </c>
      <c r="B224" s="33">
        <f t="shared" ref="B224:L224" si="38">SUBTOTAL(9,B220:B223)</f>
        <v>814</v>
      </c>
      <c r="C224" s="33">
        <f t="shared" si="38"/>
        <v>1044</v>
      </c>
      <c r="D224" s="34">
        <f t="shared" si="38"/>
        <v>637</v>
      </c>
      <c r="E224" s="33">
        <f t="shared" si="38"/>
        <v>424</v>
      </c>
      <c r="F224" s="33">
        <f t="shared" si="38"/>
        <v>310</v>
      </c>
      <c r="G224" s="33">
        <f t="shared" si="38"/>
        <v>255</v>
      </c>
      <c r="H224" s="33">
        <f t="shared" si="38"/>
        <v>174</v>
      </c>
      <c r="I224" s="33">
        <f t="shared" si="38"/>
        <v>142</v>
      </c>
      <c r="J224" s="33">
        <f t="shared" si="38"/>
        <v>87</v>
      </c>
      <c r="K224" s="33">
        <f t="shared" si="38"/>
        <v>123</v>
      </c>
      <c r="L224" s="33">
        <f t="shared" si="38"/>
        <v>49</v>
      </c>
    </row>
    <row r="225" spans="1:12" s="26" customFormat="1" hidden="1" outlineLevel="2">
      <c r="A225" s="40">
        <v>41</v>
      </c>
      <c r="B225" s="33">
        <v>399</v>
      </c>
      <c r="C225" s="33">
        <v>445</v>
      </c>
      <c r="D225" s="34">
        <v>307</v>
      </c>
      <c r="E225" s="33">
        <v>227</v>
      </c>
      <c r="F225" s="33">
        <v>184</v>
      </c>
      <c r="G225" s="33">
        <v>115</v>
      </c>
      <c r="H225" s="33">
        <v>76</v>
      </c>
      <c r="I225" s="33">
        <v>54</v>
      </c>
      <c r="J225" s="33">
        <v>49</v>
      </c>
      <c r="K225" s="33">
        <v>38</v>
      </c>
      <c r="L225" s="33">
        <v>11</v>
      </c>
    </row>
    <row r="226" spans="1:12" s="26" customFormat="1" hidden="1" outlineLevel="2">
      <c r="A226" s="40">
        <v>41</v>
      </c>
      <c r="B226" s="33">
        <v>121</v>
      </c>
      <c r="C226" s="33">
        <v>124</v>
      </c>
      <c r="D226" s="34">
        <v>79</v>
      </c>
      <c r="E226" s="33">
        <v>47</v>
      </c>
      <c r="F226" s="33">
        <v>45</v>
      </c>
      <c r="G226" s="33">
        <v>22</v>
      </c>
      <c r="H226" s="33">
        <v>15</v>
      </c>
      <c r="I226" s="33">
        <v>24</v>
      </c>
      <c r="J226" s="33">
        <v>13</v>
      </c>
      <c r="K226" s="33">
        <v>14</v>
      </c>
      <c r="L226" s="33">
        <v>5</v>
      </c>
    </row>
    <row r="227" spans="1:12" s="26" customFormat="1" hidden="1" outlineLevel="2">
      <c r="A227" s="40">
        <v>41</v>
      </c>
      <c r="B227" s="33">
        <v>114</v>
      </c>
      <c r="C227" s="33">
        <v>114</v>
      </c>
      <c r="D227" s="34">
        <v>91</v>
      </c>
      <c r="E227" s="33">
        <v>43</v>
      </c>
      <c r="F227" s="33">
        <v>42</v>
      </c>
      <c r="G227" s="33">
        <v>24</v>
      </c>
      <c r="H227" s="33">
        <v>23</v>
      </c>
      <c r="I227" s="33">
        <v>16</v>
      </c>
      <c r="J227" s="33">
        <v>15</v>
      </c>
      <c r="K227" s="33">
        <v>25</v>
      </c>
      <c r="L227" s="33">
        <v>6</v>
      </c>
    </row>
    <row r="228" spans="1:12" s="26" customFormat="1" outlineLevel="1" collapsed="1">
      <c r="A228" s="40" t="s">
        <v>758</v>
      </c>
      <c r="B228" s="33">
        <f t="shared" ref="B228:L228" si="39">SUBTOTAL(9,B225:B227)</f>
        <v>634</v>
      </c>
      <c r="C228" s="33">
        <f t="shared" si="39"/>
        <v>683</v>
      </c>
      <c r="D228" s="34">
        <f t="shared" si="39"/>
        <v>477</v>
      </c>
      <c r="E228" s="33">
        <f t="shared" si="39"/>
        <v>317</v>
      </c>
      <c r="F228" s="33">
        <f t="shared" si="39"/>
        <v>271</v>
      </c>
      <c r="G228" s="33">
        <f t="shared" si="39"/>
        <v>161</v>
      </c>
      <c r="H228" s="33">
        <f t="shared" si="39"/>
        <v>114</v>
      </c>
      <c r="I228" s="33">
        <f t="shared" si="39"/>
        <v>94</v>
      </c>
      <c r="J228" s="33">
        <f t="shared" si="39"/>
        <v>77</v>
      </c>
      <c r="K228" s="33">
        <f t="shared" si="39"/>
        <v>77</v>
      </c>
      <c r="L228" s="33">
        <f t="shared" si="39"/>
        <v>22</v>
      </c>
    </row>
    <row r="229" spans="1:12" s="26" customFormat="1" hidden="1" outlineLevel="2">
      <c r="A229" s="40">
        <v>42</v>
      </c>
      <c r="B229" s="33">
        <v>383</v>
      </c>
      <c r="C229" s="33">
        <v>402</v>
      </c>
      <c r="D229" s="34">
        <v>256</v>
      </c>
      <c r="E229" s="33">
        <v>184</v>
      </c>
      <c r="F229" s="33">
        <v>127</v>
      </c>
      <c r="G229" s="33">
        <v>93</v>
      </c>
      <c r="H229" s="33">
        <v>73</v>
      </c>
      <c r="I229" s="33">
        <v>39</v>
      </c>
      <c r="J229" s="33">
        <v>34</v>
      </c>
      <c r="K229" s="33">
        <v>39</v>
      </c>
      <c r="L229" s="33">
        <v>9</v>
      </c>
    </row>
    <row r="230" spans="1:12" s="26" customFormat="1" hidden="1" outlineLevel="2">
      <c r="A230" s="40">
        <v>42</v>
      </c>
      <c r="B230" s="33">
        <v>309</v>
      </c>
      <c r="C230" s="33">
        <v>276</v>
      </c>
      <c r="D230" s="34">
        <v>214</v>
      </c>
      <c r="E230" s="33">
        <v>118</v>
      </c>
      <c r="F230" s="33">
        <v>106</v>
      </c>
      <c r="G230" s="33">
        <v>90</v>
      </c>
      <c r="H230" s="33">
        <v>59</v>
      </c>
      <c r="I230" s="33">
        <v>33</v>
      </c>
      <c r="J230" s="33">
        <v>26</v>
      </c>
      <c r="K230" s="33">
        <v>31</v>
      </c>
      <c r="L230" s="33">
        <v>12</v>
      </c>
    </row>
    <row r="231" spans="1:12" s="26" customFormat="1" hidden="1" outlineLevel="2">
      <c r="A231" s="40">
        <v>42</v>
      </c>
      <c r="B231" s="33">
        <v>79</v>
      </c>
      <c r="C231" s="33">
        <v>81</v>
      </c>
      <c r="D231" s="34">
        <v>50</v>
      </c>
      <c r="E231" s="33">
        <v>32</v>
      </c>
      <c r="F231" s="33">
        <v>25</v>
      </c>
      <c r="G231" s="33">
        <v>22</v>
      </c>
      <c r="H231" s="33">
        <v>17</v>
      </c>
      <c r="I231" s="33">
        <v>12</v>
      </c>
      <c r="J231" s="33">
        <v>4</v>
      </c>
      <c r="K231" s="33">
        <v>13</v>
      </c>
      <c r="L231" s="33">
        <v>2</v>
      </c>
    </row>
    <row r="232" spans="1:12" s="26" customFormat="1" hidden="1" outlineLevel="2">
      <c r="A232" s="40">
        <v>42</v>
      </c>
      <c r="B232" s="33">
        <v>532</v>
      </c>
      <c r="C232" s="33">
        <v>623</v>
      </c>
      <c r="D232" s="34">
        <v>448</v>
      </c>
      <c r="E232" s="33">
        <v>352</v>
      </c>
      <c r="F232" s="33">
        <v>288</v>
      </c>
      <c r="G232" s="33">
        <v>217</v>
      </c>
      <c r="H232" s="33">
        <v>168</v>
      </c>
      <c r="I232" s="33">
        <v>127</v>
      </c>
      <c r="J232" s="33">
        <v>122</v>
      </c>
      <c r="K232" s="33">
        <v>71</v>
      </c>
      <c r="L232" s="33">
        <v>28</v>
      </c>
    </row>
    <row r="233" spans="1:12" s="26" customFormat="1" hidden="1" outlineLevel="2">
      <c r="A233" s="40">
        <v>42</v>
      </c>
      <c r="B233" s="33">
        <v>92</v>
      </c>
      <c r="C233" s="33">
        <v>91</v>
      </c>
      <c r="D233" s="34">
        <v>55</v>
      </c>
      <c r="E233" s="33">
        <v>46</v>
      </c>
      <c r="F233" s="33">
        <v>32</v>
      </c>
      <c r="G233" s="33">
        <v>20</v>
      </c>
      <c r="H233" s="33">
        <v>20</v>
      </c>
      <c r="I233" s="33">
        <v>11</v>
      </c>
      <c r="J233" s="33">
        <v>7</v>
      </c>
      <c r="K233" s="33">
        <v>12</v>
      </c>
      <c r="L233" s="33">
        <v>8</v>
      </c>
    </row>
    <row r="234" spans="1:12" s="26" customFormat="1" hidden="1" outlineLevel="2">
      <c r="A234" s="40">
        <v>42</v>
      </c>
      <c r="B234" s="33">
        <v>117</v>
      </c>
      <c r="C234" s="33">
        <v>102</v>
      </c>
      <c r="D234" s="34">
        <v>69</v>
      </c>
      <c r="E234" s="33">
        <v>35</v>
      </c>
      <c r="F234" s="33">
        <v>31</v>
      </c>
      <c r="G234" s="33">
        <v>24</v>
      </c>
      <c r="H234" s="33">
        <v>12</v>
      </c>
      <c r="I234" s="33">
        <v>18</v>
      </c>
      <c r="J234" s="33">
        <v>20</v>
      </c>
      <c r="K234" s="33">
        <v>49</v>
      </c>
      <c r="L234" s="33">
        <v>10</v>
      </c>
    </row>
    <row r="235" spans="1:12" s="26" customFormat="1" outlineLevel="1" collapsed="1">
      <c r="A235" s="40" t="s">
        <v>759</v>
      </c>
      <c r="B235" s="33">
        <f t="shared" ref="B235:L235" si="40">SUBTOTAL(9,B229:B234)</f>
        <v>1512</v>
      </c>
      <c r="C235" s="33">
        <f t="shared" si="40"/>
        <v>1575</v>
      </c>
      <c r="D235" s="34">
        <f t="shared" si="40"/>
        <v>1092</v>
      </c>
      <c r="E235" s="33">
        <f t="shared" si="40"/>
        <v>767</v>
      </c>
      <c r="F235" s="33">
        <f t="shared" si="40"/>
        <v>609</v>
      </c>
      <c r="G235" s="33">
        <f t="shared" si="40"/>
        <v>466</v>
      </c>
      <c r="H235" s="33">
        <f t="shared" si="40"/>
        <v>349</v>
      </c>
      <c r="I235" s="33">
        <f t="shared" si="40"/>
        <v>240</v>
      </c>
      <c r="J235" s="33">
        <f t="shared" si="40"/>
        <v>213</v>
      </c>
      <c r="K235" s="33">
        <f t="shared" si="40"/>
        <v>215</v>
      </c>
      <c r="L235" s="33">
        <f t="shared" si="40"/>
        <v>69</v>
      </c>
    </row>
    <row r="236" spans="1:12" s="26" customFormat="1" hidden="1" outlineLevel="2">
      <c r="A236" s="40">
        <v>43</v>
      </c>
      <c r="B236" s="33">
        <v>37</v>
      </c>
      <c r="C236" s="33">
        <v>70</v>
      </c>
      <c r="D236" s="34">
        <v>43</v>
      </c>
      <c r="E236" s="33">
        <v>24</v>
      </c>
      <c r="F236" s="33">
        <v>30</v>
      </c>
      <c r="G236" s="33">
        <v>11</v>
      </c>
      <c r="H236" s="33">
        <v>18</v>
      </c>
      <c r="I236" s="33">
        <v>4</v>
      </c>
      <c r="J236" s="33">
        <v>8</v>
      </c>
      <c r="K236" s="33">
        <v>5</v>
      </c>
      <c r="L236" s="33">
        <v>3</v>
      </c>
    </row>
    <row r="237" spans="1:12" s="26" customFormat="1" hidden="1" outlineLevel="2">
      <c r="A237" s="40">
        <v>43</v>
      </c>
      <c r="B237" s="33">
        <v>175</v>
      </c>
      <c r="C237" s="33">
        <v>171</v>
      </c>
      <c r="D237" s="34">
        <v>133</v>
      </c>
      <c r="E237" s="33">
        <v>101</v>
      </c>
      <c r="F237" s="33">
        <v>76</v>
      </c>
      <c r="G237" s="33">
        <v>68</v>
      </c>
      <c r="H237" s="33">
        <v>44</v>
      </c>
      <c r="I237" s="33">
        <v>55</v>
      </c>
      <c r="J237" s="33">
        <v>34</v>
      </c>
      <c r="K237" s="33">
        <v>54</v>
      </c>
      <c r="L237" s="33">
        <v>5</v>
      </c>
    </row>
    <row r="238" spans="1:12" s="26" customFormat="1" hidden="1" outlineLevel="2">
      <c r="A238" s="40">
        <v>43</v>
      </c>
      <c r="B238" s="33">
        <v>135</v>
      </c>
      <c r="C238" s="33">
        <v>161</v>
      </c>
      <c r="D238" s="34">
        <v>87</v>
      </c>
      <c r="E238" s="33">
        <v>72</v>
      </c>
      <c r="F238" s="33">
        <v>61</v>
      </c>
      <c r="G238" s="33">
        <v>30</v>
      </c>
      <c r="H238" s="33">
        <v>26</v>
      </c>
      <c r="I238" s="33">
        <v>26</v>
      </c>
      <c r="J238" s="33">
        <v>15</v>
      </c>
      <c r="K238" s="33">
        <v>13</v>
      </c>
      <c r="L238" s="33">
        <v>3</v>
      </c>
    </row>
    <row r="239" spans="1:12" s="26" customFormat="1" outlineLevel="1" collapsed="1">
      <c r="A239" s="40" t="s">
        <v>760</v>
      </c>
      <c r="B239" s="33">
        <f t="shared" ref="B239:L239" si="41">SUBTOTAL(9,B236:B238)</f>
        <v>347</v>
      </c>
      <c r="C239" s="33">
        <f t="shared" si="41"/>
        <v>402</v>
      </c>
      <c r="D239" s="34">
        <f t="shared" si="41"/>
        <v>263</v>
      </c>
      <c r="E239" s="33">
        <f t="shared" si="41"/>
        <v>197</v>
      </c>
      <c r="F239" s="33">
        <f t="shared" si="41"/>
        <v>167</v>
      </c>
      <c r="G239" s="33">
        <f t="shared" si="41"/>
        <v>109</v>
      </c>
      <c r="H239" s="33">
        <f t="shared" si="41"/>
        <v>88</v>
      </c>
      <c r="I239" s="33">
        <f t="shared" si="41"/>
        <v>85</v>
      </c>
      <c r="J239" s="33">
        <f t="shared" si="41"/>
        <v>57</v>
      </c>
      <c r="K239" s="33">
        <f t="shared" si="41"/>
        <v>72</v>
      </c>
      <c r="L239" s="33">
        <f t="shared" si="41"/>
        <v>11</v>
      </c>
    </row>
    <row r="240" spans="1:12" s="26" customFormat="1" hidden="1" outlineLevel="2">
      <c r="A240" s="40">
        <v>44</v>
      </c>
      <c r="B240" s="33">
        <v>92</v>
      </c>
      <c r="C240" s="33">
        <v>154</v>
      </c>
      <c r="D240" s="34">
        <v>83</v>
      </c>
      <c r="E240" s="33">
        <v>43</v>
      </c>
      <c r="F240" s="33">
        <v>42</v>
      </c>
      <c r="G240" s="33">
        <v>24</v>
      </c>
      <c r="H240" s="33">
        <v>22</v>
      </c>
      <c r="I240" s="33">
        <v>11</v>
      </c>
      <c r="J240" s="33">
        <v>7</v>
      </c>
      <c r="K240" s="33">
        <v>9</v>
      </c>
      <c r="L240" s="33">
        <v>7</v>
      </c>
    </row>
    <row r="241" spans="1:12" s="26" customFormat="1" hidden="1" outlineLevel="2">
      <c r="A241" s="40">
        <v>44</v>
      </c>
      <c r="B241" s="33">
        <v>2460</v>
      </c>
      <c r="C241" s="33">
        <v>2250</v>
      </c>
      <c r="D241" s="34">
        <v>1538</v>
      </c>
      <c r="E241" s="33">
        <v>1201</v>
      </c>
      <c r="F241" s="33">
        <v>777</v>
      </c>
      <c r="G241" s="33">
        <v>666</v>
      </c>
      <c r="H241" s="33">
        <v>525</v>
      </c>
      <c r="I241" s="33">
        <v>424</v>
      </c>
      <c r="J241" s="33">
        <v>390</v>
      </c>
      <c r="K241" s="33">
        <v>412</v>
      </c>
      <c r="L241" s="33">
        <v>137</v>
      </c>
    </row>
    <row r="242" spans="1:12" s="26" customFormat="1" hidden="1" outlineLevel="2">
      <c r="A242" s="40">
        <v>44</v>
      </c>
      <c r="B242" s="33">
        <v>110</v>
      </c>
      <c r="C242" s="33">
        <v>153</v>
      </c>
      <c r="D242" s="34">
        <v>95</v>
      </c>
      <c r="E242" s="33">
        <v>47</v>
      </c>
      <c r="F242" s="33">
        <v>76</v>
      </c>
      <c r="G242" s="33">
        <v>31</v>
      </c>
      <c r="H242" s="33">
        <v>20</v>
      </c>
      <c r="I242" s="33">
        <v>21</v>
      </c>
      <c r="J242" s="33">
        <v>12</v>
      </c>
      <c r="K242" s="33">
        <v>15</v>
      </c>
      <c r="L242" s="33">
        <v>8</v>
      </c>
    </row>
    <row r="243" spans="1:12" s="26" customFormat="1" hidden="1" outlineLevel="2">
      <c r="A243" s="40">
        <v>44</v>
      </c>
      <c r="B243" s="33">
        <v>472</v>
      </c>
      <c r="C243" s="33">
        <v>576</v>
      </c>
      <c r="D243" s="34">
        <v>375</v>
      </c>
      <c r="E243" s="33">
        <v>319</v>
      </c>
      <c r="F243" s="33">
        <v>266</v>
      </c>
      <c r="G243" s="33">
        <v>165</v>
      </c>
      <c r="H243" s="33">
        <v>133</v>
      </c>
      <c r="I243" s="33">
        <v>94</v>
      </c>
      <c r="J243" s="33">
        <v>78</v>
      </c>
      <c r="K243" s="33">
        <v>94</v>
      </c>
      <c r="L243" s="33">
        <v>24</v>
      </c>
    </row>
    <row r="244" spans="1:12" s="26" customFormat="1" outlineLevel="1" collapsed="1">
      <c r="A244" s="40" t="s">
        <v>761</v>
      </c>
      <c r="B244" s="33">
        <f t="shared" ref="B244:L244" si="42">SUBTOTAL(9,B240:B243)</f>
        <v>3134</v>
      </c>
      <c r="C244" s="33">
        <f t="shared" si="42"/>
        <v>3133</v>
      </c>
      <c r="D244" s="34">
        <f t="shared" si="42"/>
        <v>2091</v>
      </c>
      <c r="E244" s="33">
        <f t="shared" si="42"/>
        <v>1610</v>
      </c>
      <c r="F244" s="33">
        <f t="shared" si="42"/>
        <v>1161</v>
      </c>
      <c r="G244" s="33">
        <f t="shared" si="42"/>
        <v>886</v>
      </c>
      <c r="H244" s="33">
        <f t="shared" si="42"/>
        <v>700</v>
      </c>
      <c r="I244" s="33">
        <f t="shared" si="42"/>
        <v>550</v>
      </c>
      <c r="J244" s="33">
        <f t="shared" si="42"/>
        <v>487</v>
      </c>
      <c r="K244" s="33">
        <f t="shared" si="42"/>
        <v>530</v>
      </c>
      <c r="L244" s="33">
        <f t="shared" si="42"/>
        <v>176</v>
      </c>
    </row>
    <row r="245" spans="1:12" s="26" customFormat="1" hidden="1" outlineLevel="2">
      <c r="A245" s="40">
        <v>45</v>
      </c>
      <c r="B245" s="33">
        <v>131</v>
      </c>
      <c r="C245" s="33">
        <v>133</v>
      </c>
      <c r="D245" s="34">
        <v>106</v>
      </c>
      <c r="E245" s="33">
        <v>60</v>
      </c>
      <c r="F245" s="33">
        <v>59</v>
      </c>
      <c r="G245" s="33">
        <v>37</v>
      </c>
      <c r="H245" s="33">
        <v>26</v>
      </c>
      <c r="I245" s="33">
        <v>27</v>
      </c>
      <c r="J245" s="33">
        <v>21</v>
      </c>
      <c r="K245" s="33">
        <v>15</v>
      </c>
      <c r="L245" s="33">
        <v>3</v>
      </c>
    </row>
    <row r="246" spans="1:12" s="26" customFormat="1" hidden="1" outlineLevel="2">
      <c r="A246" s="40">
        <v>45</v>
      </c>
      <c r="B246" s="33">
        <v>200</v>
      </c>
      <c r="C246" s="33">
        <v>221</v>
      </c>
      <c r="D246" s="34">
        <v>137</v>
      </c>
      <c r="E246" s="33">
        <v>94</v>
      </c>
      <c r="F246" s="33">
        <v>66</v>
      </c>
      <c r="G246" s="33">
        <v>51</v>
      </c>
      <c r="H246" s="33">
        <v>43</v>
      </c>
      <c r="I246" s="33">
        <v>27</v>
      </c>
      <c r="J246" s="33">
        <v>20</v>
      </c>
      <c r="K246" s="33">
        <v>21</v>
      </c>
      <c r="L246" s="33">
        <v>6</v>
      </c>
    </row>
    <row r="247" spans="1:12" s="26" customFormat="1" hidden="1" outlineLevel="2">
      <c r="A247" s="40">
        <v>45</v>
      </c>
      <c r="B247" s="33">
        <v>1086</v>
      </c>
      <c r="C247" s="33">
        <v>1181</v>
      </c>
      <c r="D247" s="34">
        <v>829</v>
      </c>
      <c r="E247" s="33">
        <v>632</v>
      </c>
      <c r="F247" s="33">
        <v>475</v>
      </c>
      <c r="G247" s="33">
        <v>273</v>
      </c>
      <c r="H247" s="33">
        <v>242</v>
      </c>
      <c r="I247" s="33">
        <v>221</v>
      </c>
      <c r="J247" s="33">
        <v>156</v>
      </c>
      <c r="K247" s="33">
        <v>177</v>
      </c>
      <c r="L247" s="33">
        <v>27</v>
      </c>
    </row>
    <row r="248" spans="1:12" s="26" customFormat="1" hidden="1" outlineLevel="2">
      <c r="A248" s="40">
        <v>45</v>
      </c>
      <c r="B248" s="33"/>
      <c r="C248" s="33">
        <v>95</v>
      </c>
      <c r="D248" s="34">
        <v>46</v>
      </c>
      <c r="E248" s="33">
        <v>55</v>
      </c>
      <c r="F248" s="33">
        <v>40</v>
      </c>
      <c r="G248" s="33">
        <v>17</v>
      </c>
      <c r="H248" s="33">
        <v>22</v>
      </c>
      <c r="I248" s="33">
        <v>17</v>
      </c>
      <c r="J248" s="33">
        <v>14</v>
      </c>
      <c r="K248" s="33">
        <v>7</v>
      </c>
      <c r="L248" s="33">
        <v>0</v>
      </c>
    </row>
    <row r="249" spans="1:12" s="26" customFormat="1" outlineLevel="1" collapsed="1">
      <c r="A249" s="40" t="s">
        <v>762</v>
      </c>
      <c r="B249" s="33">
        <f t="shared" ref="B249:L249" si="43">SUBTOTAL(9,B245:B248)</f>
        <v>1417</v>
      </c>
      <c r="C249" s="33">
        <f t="shared" si="43"/>
        <v>1630</v>
      </c>
      <c r="D249" s="34">
        <f t="shared" si="43"/>
        <v>1118</v>
      </c>
      <c r="E249" s="33">
        <f t="shared" si="43"/>
        <v>841</v>
      </c>
      <c r="F249" s="33">
        <f t="shared" si="43"/>
        <v>640</v>
      </c>
      <c r="G249" s="33">
        <f t="shared" si="43"/>
        <v>378</v>
      </c>
      <c r="H249" s="33">
        <f t="shared" si="43"/>
        <v>333</v>
      </c>
      <c r="I249" s="33">
        <f t="shared" si="43"/>
        <v>292</v>
      </c>
      <c r="J249" s="33">
        <f t="shared" si="43"/>
        <v>211</v>
      </c>
      <c r="K249" s="33">
        <f t="shared" si="43"/>
        <v>220</v>
      </c>
      <c r="L249" s="33">
        <f t="shared" si="43"/>
        <v>36</v>
      </c>
    </row>
    <row r="250" spans="1:12" s="26" customFormat="1" hidden="1" outlineLevel="2">
      <c r="A250" s="40">
        <v>46</v>
      </c>
      <c r="B250" s="33">
        <v>150</v>
      </c>
      <c r="C250" s="33">
        <v>165</v>
      </c>
      <c r="D250" s="34">
        <v>68</v>
      </c>
      <c r="E250" s="33">
        <v>72</v>
      </c>
      <c r="F250" s="33">
        <v>60</v>
      </c>
      <c r="G250" s="33">
        <v>55</v>
      </c>
      <c r="H250" s="33">
        <v>32</v>
      </c>
      <c r="I250" s="33">
        <v>24</v>
      </c>
      <c r="J250" s="33">
        <v>32</v>
      </c>
      <c r="K250" s="33">
        <v>27</v>
      </c>
      <c r="L250" s="33">
        <v>5</v>
      </c>
    </row>
    <row r="251" spans="1:12" s="26" customFormat="1" hidden="1" outlineLevel="2">
      <c r="A251" s="40">
        <v>46</v>
      </c>
      <c r="B251" s="33">
        <v>92</v>
      </c>
      <c r="C251" s="33">
        <v>109</v>
      </c>
      <c r="D251" s="34">
        <v>77</v>
      </c>
      <c r="E251" s="33">
        <v>46</v>
      </c>
      <c r="F251" s="33">
        <v>37</v>
      </c>
      <c r="G251" s="33">
        <v>31</v>
      </c>
      <c r="H251" s="33">
        <v>24</v>
      </c>
      <c r="I251" s="33">
        <v>29</v>
      </c>
      <c r="J251" s="33">
        <v>14</v>
      </c>
      <c r="K251" s="33">
        <v>25</v>
      </c>
      <c r="L251" s="33">
        <v>3</v>
      </c>
    </row>
    <row r="252" spans="1:12" s="26" customFormat="1" hidden="1" outlineLevel="2">
      <c r="A252" s="40">
        <v>46</v>
      </c>
      <c r="B252" s="33">
        <v>79</v>
      </c>
      <c r="C252" s="33">
        <v>77</v>
      </c>
      <c r="D252" s="34">
        <v>52</v>
      </c>
      <c r="E252" s="33">
        <v>31</v>
      </c>
      <c r="F252" s="33">
        <v>29</v>
      </c>
      <c r="G252" s="33">
        <v>27</v>
      </c>
      <c r="H252" s="33">
        <v>21</v>
      </c>
      <c r="I252" s="33">
        <v>10</v>
      </c>
      <c r="J252" s="33">
        <v>7</v>
      </c>
      <c r="K252" s="33">
        <v>11</v>
      </c>
      <c r="L252" s="33">
        <v>3</v>
      </c>
    </row>
    <row r="253" spans="1:12" s="26" customFormat="1" outlineLevel="1" collapsed="1">
      <c r="A253" s="40" t="s">
        <v>763</v>
      </c>
      <c r="B253" s="33">
        <f t="shared" ref="B253:L253" si="44">SUBTOTAL(9,B250:B252)</f>
        <v>321</v>
      </c>
      <c r="C253" s="33">
        <f t="shared" si="44"/>
        <v>351</v>
      </c>
      <c r="D253" s="34">
        <f t="shared" si="44"/>
        <v>197</v>
      </c>
      <c r="E253" s="33">
        <f t="shared" si="44"/>
        <v>149</v>
      </c>
      <c r="F253" s="33">
        <f t="shared" si="44"/>
        <v>126</v>
      </c>
      <c r="G253" s="33">
        <f t="shared" si="44"/>
        <v>113</v>
      </c>
      <c r="H253" s="33">
        <f t="shared" si="44"/>
        <v>77</v>
      </c>
      <c r="I253" s="33">
        <f t="shared" si="44"/>
        <v>63</v>
      </c>
      <c r="J253" s="33">
        <f t="shared" si="44"/>
        <v>53</v>
      </c>
      <c r="K253" s="33">
        <f t="shared" si="44"/>
        <v>63</v>
      </c>
      <c r="L253" s="33">
        <f t="shared" si="44"/>
        <v>11</v>
      </c>
    </row>
    <row r="254" spans="1:12" s="26" customFormat="1" hidden="1" outlineLevel="2">
      <c r="A254" s="40">
        <v>47</v>
      </c>
      <c r="B254" s="33">
        <v>221</v>
      </c>
      <c r="C254" s="33">
        <v>281</v>
      </c>
      <c r="D254" s="34">
        <v>198</v>
      </c>
      <c r="E254" s="33">
        <v>164</v>
      </c>
      <c r="F254" s="33">
        <v>115</v>
      </c>
      <c r="G254" s="33">
        <v>96</v>
      </c>
      <c r="H254" s="33">
        <v>91</v>
      </c>
      <c r="I254" s="33">
        <v>55</v>
      </c>
      <c r="J254" s="33">
        <v>34</v>
      </c>
      <c r="K254" s="33">
        <v>47</v>
      </c>
      <c r="L254" s="33">
        <v>8</v>
      </c>
    </row>
    <row r="255" spans="1:12" s="26" customFormat="1" hidden="1" outlineLevel="2">
      <c r="A255" s="40">
        <v>47</v>
      </c>
      <c r="B255" s="33">
        <v>42</v>
      </c>
      <c r="C255" s="33">
        <v>54</v>
      </c>
      <c r="D255" s="34">
        <v>31</v>
      </c>
      <c r="E255" s="33">
        <v>20</v>
      </c>
      <c r="F255" s="33">
        <v>17</v>
      </c>
      <c r="G255" s="33">
        <v>13</v>
      </c>
      <c r="H255" s="33">
        <v>7</v>
      </c>
      <c r="I255" s="33">
        <v>8</v>
      </c>
      <c r="J255" s="33">
        <v>7</v>
      </c>
      <c r="K255" s="33">
        <v>6</v>
      </c>
      <c r="L255" s="33">
        <v>0</v>
      </c>
    </row>
    <row r="256" spans="1:12" s="26" customFormat="1" hidden="1" outlineLevel="2">
      <c r="A256" s="40">
        <v>47</v>
      </c>
      <c r="B256" s="33">
        <v>153</v>
      </c>
      <c r="C256" s="33">
        <v>152</v>
      </c>
      <c r="D256" s="34">
        <v>102</v>
      </c>
      <c r="E256" s="33">
        <v>81</v>
      </c>
      <c r="F256" s="33">
        <v>70</v>
      </c>
      <c r="G256" s="33">
        <v>32</v>
      </c>
      <c r="H256" s="33">
        <v>47</v>
      </c>
      <c r="I256" s="33">
        <v>26</v>
      </c>
      <c r="J256" s="33">
        <v>17</v>
      </c>
      <c r="K256" s="33">
        <v>20</v>
      </c>
      <c r="L256" s="33">
        <v>7</v>
      </c>
    </row>
    <row r="257" spans="1:12" s="26" customFormat="1" hidden="1" outlineLevel="2">
      <c r="A257" s="40">
        <v>47</v>
      </c>
      <c r="B257" s="33">
        <v>177</v>
      </c>
      <c r="C257" s="33">
        <v>189</v>
      </c>
      <c r="D257" s="34">
        <v>165</v>
      </c>
      <c r="E257" s="33">
        <v>109</v>
      </c>
      <c r="F257" s="33">
        <v>76</v>
      </c>
      <c r="G257" s="33">
        <v>32</v>
      </c>
      <c r="H257" s="33">
        <v>34</v>
      </c>
      <c r="I257" s="33">
        <v>32</v>
      </c>
      <c r="J257" s="33">
        <v>16</v>
      </c>
      <c r="K257" s="33">
        <v>27</v>
      </c>
      <c r="L257" s="33">
        <v>6</v>
      </c>
    </row>
    <row r="258" spans="1:12" s="26" customFormat="1" outlineLevel="1" collapsed="1">
      <c r="A258" s="40" t="s">
        <v>764</v>
      </c>
      <c r="B258" s="33">
        <f t="shared" ref="B258:L258" si="45">SUBTOTAL(9,B254:B257)</f>
        <v>593</v>
      </c>
      <c r="C258" s="33">
        <f t="shared" si="45"/>
        <v>676</v>
      </c>
      <c r="D258" s="34">
        <f t="shared" si="45"/>
        <v>496</v>
      </c>
      <c r="E258" s="33">
        <f t="shared" si="45"/>
        <v>374</v>
      </c>
      <c r="F258" s="33">
        <f t="shared" si="45"/>
        <v>278</v>
      </c>
      <c r="G258" s="33">
        <f t="shared" si="45"/>
        <v>173</v>
      </c>
      <c r="H258" s="33">
        <f t="shared" si="45"/>
        <v>179</v>
      </c>
      <c r="I258" s="33">
        <f t="shared" si="45"/>
        <v>121</v>
      </c>
      <c r="J258" s="33">
        <f t="shared" si="45"/>
        <v>74</v>
      </c>
      <c r="K258" s="33">
        <f t="shared" si="45"/>
        <v>100</v>
      </c>
      <c r="L258" s="33">
        <f t="shared" si="45"/>
        <v>21</v>
      </c>
    </row>
    <row r="259" spans="1:12" s="26" customFormat="1" hidden="1" outlineLevel="2">
      <c r="A259" s="40">
        <v>48</v>
      </c>
      <c r="B259" s="33">
        <v>17</v>
      </c>
      <c r="C259" s="33">
        <v>23</v>
      </c>
      <c r="D259" s="34">
        <v>17</v>
      </c>
      <c r="E259" s="33">
        <v>7</v>
      </c>
      <c r="F259" s="33">
        <v>3</v>
      </c>
      <c r="G259" s="33">
        <v>15</v>
      </c>
      <c r="H259" s="33">
        <v>8</v>
      </c>
      <c r="I259" s="33">
        <v>8</v>
      </c>
      <c r="J259" s="33">
        <v>5</v>
      </c>
      <c r="K259" s="33">
        <v>4</v>
      </c>
      <c r="L259" s="33">
        <v>0</v>
      </c>
    </row>
    <row r="260" spans="1:12" s="26" customFormat="1" hidden="1" outlineLevel="2">
      <c r="A260" s="40">
        <v>48</v>
      </c>
      <c r="B260" s="33">
        <v>49</v>
      </c>
      <c r="C260" s="33">
        <v>37</v>
      </c>
      <c r="D260" s="34">
        <v>31</v>
      </c>
      <c r="E260" s="33">
        <v>26</v>
      </c>
      <c r="F260" s="33">
        <v>21</v>
      </c>
      <c r="G260" s="33">
        <v>14</v>
      </c>
      <c r="H260" s="33">
        <v>13</v>
      </c>
      <c r="I260" s="33">
        <v>10</v>
      </c>
      <c r="J260" s="33">
        <v>6</v>
      </c>
      <c r="K260" s="33">
        <v>4</v>
      </c>
      <c r="L260" s="33">
        <v>2</v>
      </c>
    </row>
    <row r="261" spans="1:12" s="26" customFormat="1" hidden="1" outlineLevel="2">
      <c r="A261" s="40">
        <v>48</v>
      </c>
      <c r="B261" s="33">
        <v>58</v>
      </c>
      <c r="C261" s="33">
        <v>63</v>
      </c>
      <c r="D261" s="34">
        <v>20</v>
      </c>
      <c r="E261" s="33">
        <v>29</v>
      </c>
      <c r="F261" s="33">
        <v>15</v>
      </c>
      <c r="G261" s="33">
        <v>16</v>
      </c>
      <c r="H261" s="33">
        <v>17</v>
      </c>
      <c r="I261" s="33">
        <v>14</v>
      </c>
      <c r="J261" s="33">
        <v>7</v>
      </c>
      <c r="K261" s="33">
        <v>8</v>
      </c>
      <c r="L261" s="33">
        <v>3</v>
      </c>
    </row>
    <row r="262" spans="1:12" s="26" customFormat="1" outlineLevel="1" collapsed="1">
      <c r="A262" s="40" t="s">
        <v>765</v>
      </c>
      <c r="B262" s="33">
        <f t="shared" ref="B262:L262" si="46">SUBTOTAL(9,B259:B261)</f>
        <v>124</v>
      </c>
      <c r="C262" s="33">
        <f t="shared" si="46"/>
        <v>123</v>
      </c>
      <c r="D262" s="34">
        <f t="shared" si="46"/>
        <v>68</v>
      </c>
      <c r="E262" s="33">
        <f t="shared" si="46"/>
        <v>62</v>
      </c>
      <c r="F262" s="33">
        <f t="shared" si="46"/>
        <v>39</v>
      </c>
      <c r="G262" s="33">
        <f t="shared" si="46"/>
        <v>45</v>
      </c>
      <c r="H262" s="33">
        <f t="shared" si="46"/>
        <v>38</v>
      </c>
      <c r="I262" s="33">
        <f t="shared" si="46"/>
        <v>32</v>
      </c>
      <c r="J262" s="33">
        <f t="shared" si="46"/>
        <v>18</v>
      </c>
      <c r="K262" s="33">
        <f t="shared" si="46"/>
        <v>16</v>
      </c>
      <c r="L262" s="33">
        <f t="shared" si="46"/>
        <v>5</v>
      </c>
    </row>
    <row r="263" spans="1:12" s="26" customFormat="1" hidden="1" outlineLevel="2">
      <c r="A263" s="40">
        <v>49</v>
      </c>
      <c r="B263" s="33">
        <v>809</v>
      </c>
      <c r="C263" s="33">
        <v>940</v>
      </c>
      <c r="D263" s="34">
        <v>569</v>
      </c>
      <c r="E263" s="33">
        <v>420</v>
      </c>
      <c r="F263" s="33">
        <v>414</v>
      </c>
      <c r="G263" s="33">
        <v>256</v>
      </c>
      <c r="H263" s="33">
        <v>202</v>
      </c>
      <c r="I263" s="33">
        <v>168</v>
      </c>
      <c r="J263" s="33">
        <v>112</v>
      </c>
      <c r="K263" s="33">
        <v>136</v>
      </c>
      <c r="L263" s="33">
        <v>56</v>
      </c>
    </row>
    <row r="264" spans="1:12" s="26" customFormat="1" hidden="1" outlineLevel="2">
      <c r="A264" s="40">
        <v>49</v>
      </c>
      <c r="B264" s="33">
        <v>391</v>
      </c>
      <c r="C264" s="33">
        <v>390</v>
      </c>
      <c r="D264" s="34">
        <v>241</v>
      </c>
      <c r="E264" s="33">
        <v>142</v>
      </c>
      <c r="F264" s="33">
        <v>86</v>
      </c>
      <c r="G264" s="33">
        <v>56</v>
      </c>
      <c r="H264" s="33">
        <v>53</v>
      </c>
      <c r="I264" s="33">
        <v>39</v>
      </c>
      <c r="J264" s="33">
        <v>19</v>
      </c>
      <c r="K264" s="33">
        <v>36</v>
      </c>
      <c r="L264" s="33">
        <v>14</v>
      </c>
    </row>
    <row r="265" spans="1:12" s="26" customFormat="1" hidden="1" outlineLevel="2">
      <c r="A265" s="40">
        <v>49</v>
      </c>
      <c r="B265" s="33">
        <v>148</v>
      </c>
      <c r="C265" s="33">
        <v>141</v>
      </c>
      <c r="D265" s="34">
        <v>79</v>
      </c>
      <c r="E265" s="33">
        <v>59</v>
      </c>
      <c r="F265" s="33">
        <v>44</v>
      </c>
      <c r="G265" s="33">
        <v>19</v>
      </c>
      <c r="H265" s="33">
        <v>17</v>
      </c>
      <c r="I265" s="33">
        <v>7</v>
      </c>
      <c r="J265" s="33">
        <v>12</v>
      </c>
      <c r="K265" s="33">
        <v>4</v>
      </c>
      <c r="L265" s="33">
        <v>2</v>
      </c>
    </row>
    <row r="266" spans="1:12" s="26" customFormat="1" hidden="1" outlineLevel="2">
      <c r="A266" s="40">
        <v>49</v>
      </c>
      <c r="B266" s="33">
        <v>95</v>
      </c>
      <c r="C266" s="33">
        <v>141</v>
      </c>
      <c r="D266" s="34">
        <v>100</v>
      </c>
      <c r="E266" s="33">
        <v>62</v>
      </c>
      <c r="F266" s="33">
        <v>37</v>
      </c>
      <c r="G266" s="33">
        <v>29</v>
      </c>
      <c r="H266" s="33">
        <v>20</v>
      </c>
      <c r="I266" s="33">
        <v>15</v>
      </c>
      <c r="J266" s="33">
        <v>8</v>
      </c>
      <c r="K266" s="33">
        <v>22</v>
      </c>
      <c r="L266" s="33">
        <v>7</v>
      </c>
    </row>
    <row r="267" spans="1:12" s="26" customFormat="1" hidden="1" outlineLevel="2">
      <c r="A267" s="40">
        <v>49</v>
      </c>
      <c r="B267" s="33">
        <v>185</v>
      </c>
      <c r="C267" s="33">
        <v>206</v>
      </c>
      <c r="D267" s="34">
        <v>120</v>
      </c>
      <c r="E267" s="33">
        <v>78</v>
      </c>
      <c r="F267" s="33">
        <v>63</v>
      </c>
      <c r="G267" s="33">
        <v>48</v>
      </c>
      <c r="H267" s="33">
        <v>35</v>
      </c>
      <c r="I267" s="33">
        <v>32</v>
      </c>
      <c r="J267" s="33">
        <v>24</v>
      </c>
      <c r="K267" s="33">
        <v>19</v>
      </c>
      <c r="L267" s="33">
        <v>7</v>
      </c>
    </row>
    <row r="268" spans="1:12" s="26" customFormat="1" outlineLevel="1" collapsed="1">
      <c r="A268" s="40" t="s">
        <v>766</v>
      </c>
      <c r="B268" s="33">
        <f t="shared" ref="B268:L268" si="47">SUBTOTAL(9,B263:B267)</f>
        <v>1628</v>
      </c>
      <c r="C268" s="33">
        <f t="shared" si="47"/>
        <v>1818</v>
      </c>
      <c r="D268" s="34">
        <f t="shared" si="47"/>
        <v>1109</v>
      </c>
      <c r="E268" s="33">
        <f t="shared" si="47"/>
        <v>761</v>
      </c>
      <c r="F268" s="33">
        <f t="shared" si="47"/>
        <v>644</v>
      </c>
      <c r="G268" s="33">
        <f t="shared" si="47"/>
        <v>408</v>
      </c>
      <c r="H268" s="33">
        <f t="shared" si="47"/>
        <v>327</v>
      </c>
      <c r="I268" s="33">
        <f t="shared" si="47"/>
        <v>261</v>
      </c>
      <c r="J268" s="33">
        <f t="shared" si="47"/>
        <v>175</v>
      </c>
      <c r="K268" s="33">
        <f t="shared" si="47"/>
        <v>217</v>
      </c>
      <c r="L268" s="33">
        <f t="shared" si="47"/>
        <v>86</v>
      </c>
    </row>
    <row r="269" spans="1:12" s="26" customFormat="1" hidden="1" outlineLevel="2">
      <c r="A269" s="40">
        <v>50</v>
      </c>
      <c r="B269" s="33">
        <v>164</v>
      </c>
      <c r="C269" s="33">
        <v>175</v>
      </c>
      <c r="D269" s="34">
        <v>110</v>
      </c>
      <c r="E269" s="33">
        <v>82</v>
      </c>
      <c r="F269" s="33">
        <v>54</v>
      </c>
      <c r="G269" s="33">
        <v>42</v>
      </c>
      <c r="H269" s="33">
        <v>35</v>
      </c>
      <c r="I269" s="33">
        <v>23</v>
      </c>
      <c r="J269" s="33">
        <v>20</v>
      </c>
      <c r="K269" s="33">
        <v>25</v>
      </c>
      <c r="L269" s="33">
        <v>8</v>
      </c>
    </row>
    <row r="270" spans="1:12" s="26" customFormat="1" hidden="1" outlineLevel="2">
      <c r="A270" s="40">
        <v>50</v>
      </c>
      <c r="B270" s="33">
        <v>41</v>
      </c>
      <c r="C270" s="33">
        <v>56</v>
      </c>
      <c r="D270" s="34">
        <v>33</v>
      </c>
      <c r="E270" s="33">
        <v>16</v>
      </c>
      <c r="F270" s="33">
        <v>15</v>
      </c>
      <c r="G270" s="33">
        <v>10</v>
      </c>
      <c r="H270" s="33">
        <v>5</v>
      </c>
      <c r="I270" s="33">
        <v>4</v>
      </c>
      <c r="J270" s="33">
        <v>2</v>
      </c>
      <c r="K270" s="33">
        <v>5</v>
      </c>
      <c r="L270" s="33">
        <v>0</v>
      </c>
    </row>
    <row r="271" spans="1:12" s="26" customFormat="1" hidden="1" outlineLevel="2">
      <c r="A271" s="40">
        <v>50</v>
      </c>
      <c r="B271" s="33">
        <v>277</v>
      </c>
      <c r="C271" s="33">
        <v>404</v>
      </c>
      <c r="D271" s="34">
        <v>261</v>
      </c>
      <c r="E271" s="33">
        <v>165</v>
      </c>
      <c r="F271" s="33">
        <v>153</v>
      </c>
      <c r="G271" s="33">
        <v>83</v>
      </c>
      <c r="H271" s="33">
        <v>55</v>
      </c>
      <c r="I271" s="33">
        <v>54</v>
      </c>
      <c r="J271" s="33">
        <v>33</v>
      </c>
      <c r="K271" s="33">
        <v>41</v>
      </c>
      <c r="L271" s="33">
        <v>20</v>
      </c>
    </row>
    <row r="272" spans="1:12" s="26" customFormat="1" hidden="1" outlineLevel="2">
      <c r="A272" s="40">
        <v>50</v>
      </c>
      <c r="B272" s="33">
        <v>111</v>
      </c>
      <c r="C272" s="33">
        <v>110</v>
      </c>
      <c r="D272" s="34">
        <v>73</v>
      </c>
      <c r="E272" s="33">
        <v>49</v>
      </c>
      <c r="F272" s="33">
        <v>46</v>
      </c>
      <c r="G272" s="33">
        <v>21</v>
      </c>
      <c r="H272" s="33">
        <v>16</v>
      </c>
      <c r="I272" s="33">
        <v>13</v>
      </c>
      <c r="J272" s="33">
        <v>7</v>
      </c>
      <c r="K272" s="33">
        <v>12</v>
      </c>
      <c r="L272" s="33">
        <v>4</v>
      </c>
    </row>
    <row r="273" spans="1:12" s="26" customFormat="1" hidden="1" outlineLevel="2">
      <c r="A273" s="40">
        <v>50</v>
      </c>
      <c r="B273" s="33">
        <v>144</v>
      </c>
      <c r="C273" s="33">
        <v>138</v>
      </c>
      <c r="D273" s="34">
        <v>95</v>
      </c>
      <c r="E273" s="33">
        <v>53</v>
      </c>
      <c r="F273" s="33">
        <v>47</v>
      </c>
      <c r="G273" s="33">
        <v>30</v>
      </c>
      <c r="H273" s="33">
        <v>41</v>
      </c>
      <c r="I273" s="33">
        <v>14</v>
      </c>
      <c r="J273" s="33">
        <v>17</v>
      </c>
      <c r="K273" s="33">
        <v>24</v>
      </c>
      <c r="L273" s="33">
        <v>4</v>
      </c>
    </row>
    <row r="274" spans="1:12" s="26" customFormat="1" hidden="1" outlineLevel="2">
      <c r="A274" s="40">
        <v>50</v>
      </c>
      <c r="B274" s="33">
        <v>182</v>
      </c>
      <c r="C274" s="33">
        <v>202</v>
      </c>
      <c r="D274" s="34">
        <v>146</v>
      </c>
      <c r="E274" s="33">
        <v>79</v>
      </c>
      <c r="F274" s="33">
        <v>75</v>
      </c>
      <c r="G274" s="33">
        <v>37</v>
      </c>
      <c r="H274" s="33">
        <v>37</v>
      </c>
      <c r="I274" s="33">
        <v>32</v>
      </c>
      <c r="J274" s="33">
        <v>22</v>
      </c>
      <c r="K274" s="33">
        <v>24</v>
      </c>
      <c r="L274" s="33">
        <v>4</v>
      </c>
    </row>
    <row r="275" spans="1:12" s="26" customFormat="1" outlineLevel="1" collapsed="1">
      <c r="A275" s="40" t="s">
        <v>767</v>
      </c>
      <c r="B275" s="33">
        <f t="shared" ref="B275:L275" si="48">SUBTOTAL(9,B269:B274)</f>
        <v>919</v>
      </c>
      <c r="C275" s="33">
        <f t="shared" si="48"/>
        <v>1085</v>
      </c>
      <c r="D275" s="34">
        <f t="shared" si="48"/>
        <v>718</v>
      </c>
      <c r="E275" s="33">
        <f t="shared" si="48"/>
        <v>444</v>
      </c>
      <c r="F275" s="33">
        <f t="shared" si="48"/>
        <v>390</v>
      </c>
      <c r="G275" s="33">
        <f t="shared" si="48"/>
        <v>223</v>
      </c>
      <c r="H275" s="33">
        <f t="shared" si="48"/>
        <v>189</v>
      </c>
      <c r="I275" s="33">
        <f t="shared" si="48"/>
        <v>140</v>
      </c>
      <c r="J275" s="33">
        <f t="shared" si="48"/>
        <v>101</v>
      </c>
      <c r="K275" s="33">
        <f t="shared" si="48"/>
        <v>131</v>
      </c>
      <c r="L275" s="33">
        <f t="shared" si="48"/>
        <v>40</v>
      </c>
    </row>
    <row r="276" spans="1:12" s="26" customFormat="1" hidden="1" outlineLevel="2">
      <c r="A276" s="40">
        <v>51</v>
      </c>
      <c r="B276" s="33">
        <v>317</v>
      </c>
      <c r="C276" s="33">
        <v>287</v>
      </c>
      <c r="D276" s="34">
        <v>244</v>
      </c>
      <c r="E276" s="33">
        <v>164</v>
      </c>
      <c r="F276" s="33">
        <v>128</v>
      </c>
      <c r="G276" s="33">
        <v>72</v>
      </c>
      <c r="H276" s="33">
        <v>56</v>
      </c>
      <c r="I276" s="33">
        <v>29</v>
      </c>
      <c r="J276" s="33">
        <v>39</v>
      </c>
      <c r="K276" s="33">
        <v>33</v>
      </c>
      <c r="L276" s="33">
        <v>15</v>
      </c>
    </row>
    <row r="277" spans="1:12" s="26" customFormat="1" hidden="1" outlineLevel="2">
      <c r="A277" s="40">
        <v>51</v>
      </c>
      <c r="B277" s="33">
        <v>175</v>
      </c>
      <c r="C277" s="33">
        <v>196</v>
      </c>
      <c r="D277" s="34">
        <v>103</v>
      </c>
      <c r="E277" s="33">
        <v>80</v>
      </c>
      <c r="F277" s="33">
        <v>44</v>
      </c>
      <c r="G277" s="33">
        <v>43</v>
      </c>
      <c r="H277" s="33">
        <v>30</v>
      </c>
      <c r="I277" s="33">
        <v>23</v>
      </c>
      <c r="J277" s="33">
        <v>21</v>
      </c>
      <c r="K277" s="33">
        <v>22</v>
      </c>
      <c r="L277" s="33">
        <v>14</v>
      </c>
    </row>
    <row r="278" spans="1:12" s="26" customFormat="1" hidden="1" outlineLevel="2">
      <c r="A278" s="40">
        <v>51</v>
      </c>
      <c r="B278" s="33"/>
      <c r="C278" s="33">
        <v>140</v>
      </c>
      <c r="D278" s="34">
        <v>121</v>
      </c>
      <c r="E278" s="33">
        <v>65</v>
      </c>
      <c r="F278" s="33">
        <v>41</v>
      </c>
      <c r="G278" s="33">
        <v>24</v>
      </c>
      <c r="H278" s="33">
        <v>21</v>
      </c>
      <c r="I278" s="33">
        <v>8</v>
      </c>
      <c r="J278" s="33">
        <v>6</v>
      </c>
      <c r="K278" s="33">
        <v>14</v>
      </c>
      <c r="L278" s="33">
        <v>4</v>
      </c>
    </row>
    <row r="279" spans="1:12" s="26" customFormat="1" hidden="1" outlineLevel="2">
      <c r="A279" s="40">
        <v>51</v>
      </c>
      <c r="B279" s="33">
        <v>805</v>
      </c>
      <c r="C279" s="33">
        <v>840</v>
      </c>
      <c r="D279" s="34">
        <v>702</v>
      </c>
      <c r="E279" s="33">
        <v>568</v>
      </c>
      <c r="F279" s="33">
        <v>437</v>
      </c>
      <c r="G279" s="33">
        <v>312</v>
      </c>
      <c r="H279" s="33">
        <v>251</v>
      </c>
      <c r="I279" s="33">
        <v>191</v>
      </c>
      <c r="J279" s="33">
        <v>138</v>
      </c>
      <c r="K279" s="33">
        <v>154</v>
      </c>
      <c r="L279" s="33">
        <v>35</v>
      </c>
    </row>
    <row r="280" spans="1:12" s="26" customFormat="1" outlineLevel="1" collapsed="1">
      <c r="A280" s="40" t="s">
        <v>768</v>
      </c>
      <c r="B280" s="33">
        <f t="shared" ref="B280:L280" si="49">SUBTOTAL(9,B276:B279)</f>
        <v>1297</v>
      </c>
      <c r="C280" s="33">
        <f t="shared" si="49"/>
        <v>1463</v>
      </c>
      <c r="D280" s="34">
        <f t="shared" si="49"/>
        <v>1170</v>
      </c>
      <c r="E280" s="33">
        <f t="shared" si="49"/>
        <v>877</v>
      </c>
      <c r="F280" s="33">
        <f t="shared" si="49"/>
        <v>650</v>
      </c>
      <c r="G280" s="33">
        <f t="shared" si="49"/>
        <v>451</v>
      </c>
      <c r="H280" s="33">
        <f t="shared" si="49"/>
        <v>358</v>
      </c>
      <c r="I280" s="33">
        <f t="shared" si="49"/>
        <v>251</v>
      </c>
      <c r="J280" s="33">
        <f t="shared" si="49"/>
        <v>204</v>
      </c>
      <c r="K280" s="33">
        <f t="shared" si="49"/>
        <v>223</v>
      </c>
      <c r="L280" s="33">
        <f t="shared" si="49"/>
        <v>68</v>
      </c>
    </row>
    <row r="281" spans="1:12" s="26" customFormat="1" hidden="1" outlineLevel="2">
      <c r="A281" s="40">
        <v>52</v>
      </c>
      <c r="B281" s="33">
        <v>110</v>
      </c>
      <c r="C281" s="33">
        <v>132</v>
      </c>
      <c r="D281" s="34">
        <v>91</v>
      </c>
      <c r="E281" s="33">
        <v>59</v>
      </c>
      <c r="F281" s="33">
        <v>53</v>
      </c>
      <c r="G281" s="33">
        <v>37</v>
      </c>
      <c r="H281" s="33">
        <v>22</v>
      </c>
      <c r="I281" s="33">
        <v>18</v>
      </c>
      <c r="J281" s="33">
        <v>15</v>
      </c>
      <c r="K281" s="33">
        <v>19</v>
      </c>
      <c r="L281" s="33">
        <v>2</v>
      </c>
    </row>
    <row r="282" spans="1:12" s="26" customFormat="1" hidden="1" outlineLevel="2">
      <c r="A282" s="40">
        <v>52</v>
      </c>
      <c r="B282" s="33">
        <v>83</v>
      </c>
      <c r="C282" s="33">
        <v>83</v>
      </c>
      <c r="D282" s="34">
        <v>57</v>
      </c>
      <c r="E282" s="33">
        <v>40</v>
      </c>
      <c r="F282" s="33">
        <v>36</v>
      </c>
      <c r="G282" s="33">
        <v>16</v>
      </c>
      <c r="H282" s="33">
        <v>4</v>
      </c>
      <c r="I282" s="33">
        <v>16</v>
      </c>
      <c r="J282" s="33">
        <v>13</v>
      </c>
      <c r="K282" s="33">
        <v>7</v>
      </c>
      <c r="L282" s="33">
        <v>5</v>
      </c>
    </row>
    <row r="283" spans="1:12" s="26" customFormat="1" hidden="1" outlineLevel="2">
      <c r="A283" s="40">
        <v>52</v>
      </c>
      <c r="B283" s="33">
        <v>148</v>
      </c>
      <c r="C283" s="33">
        <v>156</v>
      </c>
      <c r="D283" s="34">
        <v>106</v>
      </c>
      <c r="E283" s="33">
        <v>75</v>
      </c>
      <c r="F283" s="33">
        <v>56</v>
      </c>
      <c r="G283" s="33">
        <v>25</v>
      </c>
      <c r="H283" s="33">
        <v>19</v>
      </c>
      <c r="I283" s="33">
        <v>15</v>
      </c>
      <c r="J283" s="33">
        <v>20</v>
      </c>
      <c r="K283" s="33">
        <v>8</v>
      </c>
      <c r="L283" s="33">
        <v>7</v>
      </c>
    </row>
    <row r="284" spans="1:12" s="26" customFormat="1" outlineLevel="1" collapsed="1">
      <c r="A284" s="40" t="s">
        <v>769</v>
      </c>
      <c r="B284" s="33">
        <f t="shared" ref="B284:L284" si="50">SUBTOTAL(9,B281:B283)</f>
        <v>341</v>
      </c>
      <c r="C284" s="33">
        <f t="shared" si="50"/>
        <v>371</v>
      </c>
      <c r="D284" s="34">
        <f t="shared" si="50"/>
        <v>254</v>
      </c>
      <c r="E284" s="33">
        <f t="shared" si="50"/>
        <v>174</v>
      </c>
      <c r="F284" s="33">
        <f t="shared" si="50"/>
        <v>145</v>
      </c>
      <c r="G284" s="33">
        <f t="shared" si="50"/>
        <v>78</v>
      </c>
      <c r="H284" s="33">
        <f t="shared" si="50"/>
        <v>45</v>
      </c>
      <c r="I284" s="33">
        <f t="shared" si="50"/>
        <v>49</v>
      </c>
      <c r="J284" s="33">
        <f t="shared" si="50"/>
        <v>48</v>
      </c>
      <c r="K284" s="33">
        <f t="shared" si="50"/>
        <v>34</v>
      </c>
      <c r="L284" s="33">
        <f t="shared" si="50"/>
        <v>14</v>
      </c>
    </row>
    <row r="285" spans="1:12" s="26" customFormat="1" hidden="1" outlineLevel="2">
      <c r="A285" s="40">
        <v>53</v>
      </c>
      <c r="B285" s="33">
        <v>61</v>
      </c>
      <c r="C285" s="33">
        <v>101</v>
      </c>
      <c r="D285" s="34">
        <v>69</v>
      </c>
      <c r="E285" s="33">
        <v>46</v>
      </c>
      <c r="F285" s="33">
        <v>35</v>
      </c>
      <c r="G285" s="33">
        <v>24</v>
      </c>
      <c r="H285" s="33">
        <v>17</v>
      </c>
      <c r="I285" s="33">
        <v>6</v>
      </c>
      <c r="J285" s="33">
        <v>12</v>
      </c>
      <c r="K285" s="33">
        <v>13</v>
      </c>
      <c r="L285" s="33">
        <v>0</v>
      </c>
    </row>
    <row r="286" spans="1:12" s="26" customFormat="1" hidden="1" outlineLevel="2">
      <c r="A286" s="40">
        <v>53</v>
      </c>
      <c r="B286" s="33">
        <v>288</v>
      </c>
      <c r="C286" s="33">
        <v>358</v>
      </c>
      <c r="D286" s="34">
        <v>257</v>
      </c>
      <c r="E286" s="33">
        <v>173</v>
      </c>
      <c r="F286" s="33">
        <v>165</v>
      </c>
      <c r="G286" s="33">
        <v>107</v>
      </c>
      <c r="H286" s="33">
        <v>99</v>
      </c>
      <c r="I286" s="33">
        <v>50</v>
      </c>
      <c r="J286" s="33">
        <v>39</v>
      </c>
      <c r="K286" s="33">
        <v>46</v>
      </c>
      <c r="L286" s="33">
        <v>14</v>
      </c>
    </row>
    <row r="287" spans="1:12" s="26" customFormat="1" hidden="1" outlineLevel="2">
      <c r="A287" s="40">
        <v>53</v>
      </c>
      <c r="B287" s="33">
        <v>124</v>
      </c>
      <c r="C287" s="33">
        <v>134</v>
      </c>
      <c r="D287" s="34">
        <v>90</v>
      </c>
      <c r="E287" s="33">
        <v>53</v>
      </c>
      <c r="F287" s="33">
        <v>44</v>
      </c>
      <c r="G287" s="33">
        <v>38</v>
      </c>
      <c r="H287" s="33">
        <v>18</v>
      </c>
      <c r="I287" s="33">
        <v>20</v>
      </c>
      <c r="J287" s="33">
        <v>9</v>
      </c>
      <c r="K287" s="33">
        <v>8</v>
      </c>
      <c r="L287" s="33">
        <v>4</v>
      </c>
    </row>
    <row r="288" spans="1:12" s="26" customFormat="1" outlineLevel="1" collapsed="1">
      <c r="A288" s="40" t="s">
        <v>770</v>
      </c>
      <c r="B288" s="33">
        <f t="shared" ref="B288:L288" si="51">SUBTOTAL(9,B285:B287)</f>
        <v>473</v>
      </c>
      <c r="C288" s="33">
        <f t="shared" si="51"/>
        <v>593</v>
      </c>
      <c r="D288" s="34">
        <f t="shared" si="51"/>
        <v>416</v>
      </c>
      <c r="E288" s="33">
        <f t="shared" si="51"/>
        <v>272</v>
      </c>
      <c r="F288" s="33">
        <f t="shared" si="51"/>
        <v>244</v>
      </c>
      <c r="G288" s="33">
        <f t="shared" si="51"/>
        <v>169</v>
      </c>
      <c r="H288" s="33">
        <f t="shared" si="51"/>
        <v>134</v>
      </c>
      <c r="I288" s="33">
        <f t="shared" si="51"/>
        <v>76</v>
      </c>
      <c r="J288" s="33">
        <f t="shared" si="51"/>
        <v>60</v>
      </c>
      <c r="K288" s="33">
        <f t="shared" si="51"/>
        <v>67</v>
      </c>
      <c r="L288" s="33">
        <f t="shared" si="51"/>
        <v>18</v>
      </c>
    </row>
    <row r="289" spans="1:12" s="26" customFormat="1" hidden="1" outlineLevel="2">
      <c r="A289" s="40">
        <v>54</v>
      </c>
      <c r="B289" s="33">
        <v>154</v>
      </c>
      <c r="C289" s="33">
        <v>165</v>
      </c>
      <c r="D289" s="34">
        <v>105</v>
      </c>
      <c r="E289" s="33">
        <v>90</v>
      </c>
      <c r="F289" s="33">
        <v>61</v>
      </c>
      <c r="G289" s="33">
        <v>42</v>
      </c>
      <c r="H289" s="33">
        <v>35</v>
      </c>
      <c r="I289" s="33">
        <v>35</v>
      </c>
      <c r="J289" s="33">
        <v>15</v>
      </c>
      <c r="K289" s="33">
        <v>23</v>
      </c>
      <c r="L289" s="33">
        <v>8</v>
      </c>
    </row>
    <row r="290" spans="1:12" s="26" customFormat="1" hidden="1" outlineLevel="2">
      <c r="A290" s="40">
        <v>54</v>
      </c>
      <c r="B290" s="33">
        <v>108</v>
      </c>
      <c r="C290" s="33">
        <v>156</v>
      </c>
      <c r="D290" s="34">
        <v>51</v>
      </c>
      <c r="E290" s="33">
        <v>45</v>
      </c>
      <c r="F290" s="33">
        <v>40</v>
      </c>
      <c r="G290" s="33">
        <v>32</v>
      </c>
      <c r="H290" s="33">
        <v>19</v>
      </c>
      <c r="I290" s="33">
        <v>17</v>
      </c>
      <c r="J290" s="33">
        <v>14</v>
      </c>
      <c r="K290" s="33">
        <v>17</v>
      </c>
      <c r="L290" s="33">
        <v>3</v>
      </c>
    </row>
    <row r="291" spans="1:12" s="26" customFormat="1" hidden="1" outlineLevel="2">
      <c r="A291" s="40">
        <v>54</v>
      </c>
      <c r="B291" s="33">
        <v>200</v>
      </c>
      <c r="C291" s="33">
        <v>214</v>
      </c>
      <c r="D291" s="34">
        <v>134</v>
      </c>
      <c r="E291" s="33">
        <v>93</v>
      </c>
      <c r="F291" s="33">
        <v>69</v>
      </c>
      <c r="G291" s="33">
        <v>40</v>
      </c>
      <c r="H291" s="33">
        <v>34</v>
      </c>
      <c r="I291" s="33">
        <v>24</v>
      </c>
      <c r="J291" s="33">
        <v>22</v>
      </c>
      <c r="K291" s="33">
        <v>22</v>
      </c>
      <c r="L291" s="33">
        <v>7</v>
      </c>
    </row>
    <row r="292" spans="1:12" s="26" customFormat="1" hidden="1" outlineLevel="2">
      <c r="A292" s="40">
        <v>54</v>
      </c>
      <c r="B292" s="33">
        <v>1131</v>
      </c>
      <c r="C292" s="33">
        <v>1004</v>
      </c>
      <c r="D292" s="34">
        <v>895</v>
      </c>
      <c r="E292" s="33">
        <v>704</v>
      </c>
      <c r="F292" s="33">
        <v>601</v>
      </c>
      <c r="G292" s="33">
        <v>458</v>
      </c>
      <c r="H292" s="33">
        <v>356</v>
      </c>
      <c r="I292" s="33">
        <v>330</v>
      </c>
      <c r="J292" s="33">
        <v>253</v>
      </c>
      <c r="K292" s="33">
        <v>220</v>
      </c>
      <c r="L292" s="33">
        <v>80</v>
      </c>
    </row>
    <row r="293" spans="1:12" s="26" customFormat="1" hidden="1" outlineLevel="2">
      <c r="A293" s="40">
        <v>54</v>
      </c>
      <c r="B293" s="33">
        <v>219</v>
      </c>
      <c r="C293" s="33">
        <v>216</v>
      </c>
      <c r="D293" s="34">
        <v>162</v>
      </c>
      <c r="E293" s="33">
        <v>110</v>
      </c>
      <c r="F293" s="33">
        <v>59</v>
      </c>
      <c r="G293" s="33">
        <v>44</v>
      </c>
      <c r="H293" s="33">
        <v>36</v>
      </c>
      <c r="I293" s="33">
        <v>17</v>
      </c>
      <c r="J293" s="33">
        <v>10</v>
      </c>
      <c r="K293" s="33">
        <v>16</v>
      </c>
      <c r="L293" s="33">
        <v>7</v>
      </c>
    </row>
    <row r="294" spans="1:12" s="26" customFormat="1" hidden="1" outlineLevel="2">
      <c r="A294" s="40">
        <v>54</v>
      </c>
      <c r="B294" s="33">
        <v>160</v>
      </c>
      <c r="C294" s="33">
        <v>138</v>
      </c>
      <c r="D294" s="34">
        <v>81</v>
      </c>
      <c r="E294" s="33">
        <v>72</v>
      </c>
      <c r="F294" s="33">
        <v>65</v>
      </c>
      <c r="G294" s="33">
        <v>30</v>
      </c>
      <c r="H294" s="33">
        <v>84</v>
      </c>
      <c r="I294" s="33">
        <v>14</v>
      </c>
      <c r="J294" s="33">
        <v>11</v>
      </c>
      <c r="K294" s="33">
        <v>13</v>
      </c>
      <c r="L294" s="33">
        <v>6</v>
      </c>
    </row>
    <row r="295" spans="1:12" s="26" customFormat="1" outlineLevel="1" collapsed="1">
      <c r="A295" s="40" t="s">
        <v>771</v>
      </c>
      <c r="B295" s="33">
        <f t="shared" ref="B295:L295" si="52">SUBTOTAL(9,B289:B294)</f>
        <v>1972</v>
      </c>
      <c r="C295" s="33">
        <f t="shared" si="52"/>
        <v>1893</v>
      </c>
      <c r="D295" s="34">
        <f t="shared" si="52"/>
        <v>1428</v>
      </c>
      <c r="E295" s="33">
        <f t="shared" si="52"/>
        <v>1114</v>
      </c>
      <c r="F295" s="33">
        <f t="shared" si="52"/>
        <v>895</v>
      </c>
      <c r="G295" s="33">
        <f t="shared" si="52"/>
        <v>646</v>
      </c>
      <c r="H295" s="33">
        <f t="shared" si="52"/>
        <v>564</v>
      </c>
      <c r="I295" s="33">
        <f t="shared" si="52"/>
        <v>437</v>
      </c>
      <c r="J295" s="33">
        <f t="shared" si="52"/>
        <v>325</v>
      </c>
      <c r="K295" s="33">
        <f t="shared" si="52"/>
        <v>311</v>
      </c>
      <c r="L295" s="33">
        <f t="shared" si="52"/>
        <v>111</v>
      </c>
    </row>
    <row r="296" spans="1:12" s="26" customFormat="1" hidden="1" outlineLevel="2">
      <c r="A296" s="40">
        <v>55</v>
      </c>
      <c r="B296" s="33">
        <v>178</v>
      </c>
      <c r="C296" s="33">
        <v>174</v>
      </c>
      <c r="D296" s="34">
        <v>122</v>
      </c>
      <c r="E296" s="33">
        <v>94</v>
      </c>
      <c r="F296" s="33">
        <v>66</v>
      </c>
      <c r="G296" s="33">
        <v>34</v>
      </c>
      <c r="H296" s="33">
        <v>22</v>
      </c>
      <c r="I296" s="33">
        <v>20</v>
      </c>
      <c r="J296" s="33">
        <v>19</v>
      </c>
      <c r="K296" s="33">
        <v>13</v>
      </c>
      <c r="L296" s="33">
        <v>4</v>
      </c>
    </row>
    <row r="297" spans="1:12" s="26" customFormat="1" hidden="1" outlineLevel="2">
      <c r="A297" s="40">
        <v>55</v>
      </c>
      <c r="B297" s="33">
        <v>107</v>
      </c>
      <c r="C297" s="33">
        <v>90</v>
      </c>
      <c r="D297" s="34">
        <v>87</v>
      </c>
      <c r="E297" s="33">
        <v>43</v>
      </c>
      <c r="F297" s="33">
        <v>35</v>
      </c>
      <c r="G297" s="33">
        <v>20</v>
      </c>
      <c r="H297" s="33">
        <v>15</v>
      </c>
      <c r="I297" s="33">
        <v>10</v>
      </c>
      <c r="J297" s="33">
        <v>10</v>
      </c>
      <c r="K297" s="33">
        <v>12</v>
      </c>
      <c r="L297" s="33">
        <v>2</v>
      </c>
    </row>
    <row r="298" spans="1:12" s="26" customFormat="1" hidden="1" outlineLevel="2">
      <c r="A298" s="40">
        <v>55</v>
      </c>
      <c r="B298" s="33">
        <v>154</v>
      </c>
      <c r="C298" s="33">
        <v>214</v>
      </c>
      <c r="D298" s="34">
        <v>133</v>
      </c>
      <c r="E298" s="33">
        <v>86</v>
      </c>
      <c r="F298" s="33">
        <v>56</v>
      </c>
      <c r="G298" s="33">
        <v>32</v>
      </c>
      <c r="H298" s="33">
        <v>36</v>
      </c>
      <c r="I298" s="33">
        <v>33</v>
      </c>
      <c r="J298" s="33">
        <v>13</v>
      </c>
      <c r="K298" s="33">
        <v>12</v>
      </c>
      <c r="L298" s="33">
        <v>3</v>
      </c>
    </row>
    <row r="299" spans="1:12" s="26" customFormat="1" outlineLevel="1" collapsed="1">
      <c r="A299" s="40" t="s">
        <v>772</v>
      </c>
      <c r="B299" s="33">
        <f t="shared" ref="B299:L299" si="53">SUBTOTAL(9,B296:B298)</f>
        <v>439</v>
      </c>
      <c r="C299" s="33">
        <f t="shared" si="53"/>
        <v>478</v>
      </c>
      <c r="D299" s="34">
        <f t="shared" si="53"/>
        <v>342</v>
      </c>
      <c r="E299" s="33">
        <f t="shared" si="53"/>
        <v>223</v>
      </c>
      <c r="F299" s="33">
        <f t="shared" si="53"/>
        <v>157</v>
      </c>
      <c r="G299" s="33">
        <f t="shared" si="53"/>
        <v>86</v>
      </c>
      <c r="H299" s="33">
        <f t="shared" si="53"/>
        <v>73</v>
      </c>
      <c r="I299" s="33">
        <f t="shared" si="53"/>
        <v>63</v>
      </c>
      <c r="J299" s="33">
        <f t="shared" si="53"/>
        <v>42</v>
      </c>
      <c r="K299" s="33">
        <f t="shared" si="53"/>
        <v>37</v>
      </c>
      <c r="L299" s="33">
        <f t="shared" si="53"/>
        <v>9</v>
      </c>
    </row>
    <row r="300" spans="1:12" s="26" customFormat="1" hidden="1" outlineLevel="2">
      <c r="A300" s="40">
        <v>56</v>
      </c>
      <c r="B300" s="33">
        <v>231</v>
      </c>
      <c r="C300" s="33">
        <v>214</v>
      </c>
      <c r="D300" s="34">
        <v>122</v>
      </c>
      <c r="E300" s="33">
        <v>90</v>
      </c>
      <c r="F300" s="33">
        <v>66</v>
      </c>
      <c r="G300" s="33">
        <v>52</v>
      </c>
      <c r="H300" s="33">
        <v>27</v>
      </c>
      <c r="I300" s="33">
        <v>36</v>
      </c>
      <c r="J300" s="33">
        <v>21</v>
      </c>
      <c r="K300" s="33">
        <v>25</v>
      </c>
      <c r="L300" s="33">
        <v>11</v>
      </c>
    </row>
    <row r="301" spans="1:12" s="26" customFormat="1" hidden="1" outlineLevel="2">
      <c r="A301" s="40">
        <v>56</v>
      </c>
      <c r="B301" s="33">
        <v>490</v>
      </c>
      <c r="C301" s="33">
        <v>588</v>
      </c>
      <c r="D301" s="34">
        <v>397</v>
      </c>
      <c r="E301" s="33">
        <v>327</v>
      </c>
      <c r="F301" s="33">
        <v>230</v>
      </c>
      <c r="G301" s="33">
        <v>164</v>
      </c>
      <c r="H301" s="33">
        <v>103</v>
      </c>
      <c r="I301" s="33">
        <v>67</v>
      </c>
      <c r="J301" s="33">
        <v>55</v>
      </c>
      <c r="K301" s="33">
        <v>64</v>
      </c>
      <c r="L301" s="33">
        <v>20</v>
      </c>
    </row>
    <row r="302" spans="1:12" s="26" customFormat="1" hidden="1" outlineLevel="2">
      <c r="A302" s="40">
        <v>56</v>
      </c>
      <c r="B302" s="33">
        <v>92</v>
      </c>
      <c r="C302" s="33">
        <v>136</v>
      </c>
      <c r="D302" s="34">
        <v>70</v>
      </c>
      <c r="E302" s="33">
        <v>63</v>
      </c>
      <c r="F302" s="33">
        <v>55</v>
      </c>
      <c r="G302" s="33">
        <v>29</v>
      </c>
      <c r="H302" s="33">
        <v>21</v>
      </c>
      <c r="I302" s="33">
        <v>10</v>
      </c>
      <c r="J302" s="33">
        <v>14</v>
      </c>
      <c r="K302" s="33">
        <v>16</v>
      </c>
      <c r="L302" s="33">
        <v>11</v>
      </c>
    </row>
    <row r="303" spans="1:12" s="26" customFormat="1" hidden="1" outlineLevel="2">
      <c r="A303" s="40">
        <v>56</v>
      </c>
      <c r="B303" s="33">
        <v>135</v>
      </c>
      <c r="C303" s="33">
        <v>147</v>
      </c>
      <c r="D303" s="34">
        <v>75</v>
      </c>
      <c r="E303" s="33">
        <v>58</v>
      </c>
      <c r="F303" s="33">
        <v>48</v>
      </c>
      <c r="G303" s="33">
        <v>24</v>
      </c>
      <c r="H303" s="33">
        <v>22</v>
      </c>
      <c r="I303" s="33">
        <v>16</v>
      </c>
      <c r="J303" s="33">
        <v>6</v>
      </c>
      <c r="K303" s="33">
        <v>18</v>
      </c>
      <c r="L303" s="33">
        <v>1</v>
      </c>
    </row>
    <row r="304" spans="1:12" s="26" customFormat="1" hidden="1" outlineLevel="2">
      <c r="A304" s="40">
        <v>56</v>
      </c>
      <c r="B304" s="33">
        <v>457</v>
      </c>
      <c r="C304" s="33">
        <v>590</v>
      </c>
      <c r="D304" s="34">
        <v>227</v>
      </c>
      <c r="E304" s="33">
        <v>224</v>
      </c>
      <c r="F304" s="33">
        <v>193</v>
      </c>
      <c r="G304" s="33">
        <v>107</v>
      </c>
      <c r="H304" s="33">
        <v>104</v>
      </c>
      <c r="I304" s="33">
        <v>81</v>
      </c>
      <c r="J304" s="33">
        <v>61</v>
      </c>
      <c r="K304" s="33">
        <v>61</v>
      </c>
      <c r="L304" s="33">
        <v>26</v>
      </c>
    </row>
    <row r="305" spans="1:12" s="26" customFormat="1" outlineLevel="1" collapsed="1">
      <c r="A305" s="40" t="s">
        <v>773</v>
      </c>
      <c r="B305" s="33">
        <f t="shared" ref="B305:L305" si="54">SUBTOTAL(9,B300:B304)</f>
        <v>1405</v>
      </c>
      <c r="C305" s="33">
        <f t="shared" si="54"/>
        <v>1675</v>
      </c>
      <c r="D305" s="34">
        <f t="shared" si="54"/>
        <v>891</v>
      </c>
      <c r="E305" s="33">
        <f t="shared" si="54"/>
        <v>762</v>
      </c>
      <c r="F305" s="33">
        <f t="shared" si="54"/>
        <v>592</v>
      </c>
      <c r="G305" s="33">
        <f t="shared" si="54"/>
        <v>376</v>
      </c>
      <c r="H305" s="33">
        <f t="shared" si="54"/>
        <v>277</v>
      </c>
      <c r="I305" s="33">
        <f t="shared" si="54"/>
        <v>210</v>
      </c>
      <c r="J305" s="33">
        <f t="shared" si="54"/>
        <v>157</v>
      </c>
      <c r="K305" s="33">
        <f t="shared" si="54"/>
        <v>184</v>
      </c>
      <c r="L305" s="33">
        <f t="shared" si="54"/>
        <v>69</v>
      </c>
    </row>
    <row r="306" spans="1:12" s="26" customFormat="1" hidden="1" outlineLevel="2">
      <c r="A306" s="40">
        <v>57</v>
      </c>
      <c r="B306" s="33">
        <v>152</v>
      </c>
      <c r="C306" s="33">
        <v>145</v>
      </c>
      <c r="D306" s="34">
        <v>85</v>
      </c>
      <c r="E306" s="33">
        <v>66</v>
      </c>
      <c r="F306" s="33">
        <v>61</v>
      </c>
      <c r="G306" s="33">
        <v>42</v>
      </c>
      <c r="H306" s="33">
        <v>33</v>
      </c>
      <c r="I306" s="33">
        <v>18</v>
      </c>
      <c r="J306" s="33">
        <v>16</v>
      </c>
      <c r="K306" s="33">
        <v>6</v>
      </c>
      <c r="L306" s="33">
        <v>2</v>
      </c>
    </row>
    <row r="307" spans="1:12" s="26" customFormat="1" hidden="1" outlineLevel="2">
      <c r="A307" s="40">
        <v>57</v>
      </c>
      <c r="B307" s="33">
        <v>63</v>
      </c>
      <c r="C307" s="33">
        <v>74</v>
      </c>
      <c r="D307" s="34">
        <v>39</v>
      </c>
      <c r="E307" s="33">
        <v>23</v>
      </c>
      <c r="F307" s="33">
        <v>18</v>
      </c>
      <c r="G307" s="33">
        <v>9</v>
      </c>
      <c r="H307" s="33">
        <v>7</v>
      </c>
      <c r="I307" s="33">
        <v>10</v>
      </c>
      <c r="J307" s="33">
        <v>4</v>
      </c>
      <c r="K307" s="33">
        <v>2</v>
      </c>
      <c r="L307" s="33">
        <v>1</v>
      </c>
    </row>
    <row r="308" spans="1:12" s="26" customFormat="1" hidden="1" outlineLevel="2">
      <c r="A308" s="40">
        <v>57</v>
      </c>
      <c r="B308" s="33">
        <v>786</v>
      </c>
      <c r="C308" s="33">
        <v>828</v>
      </c>
      <c r="D308" s="34">
        <v>701</v>
      </c>
      <c r="E308" s="33">
        <v>507</v>
      </c>
      <c r="F308" s="33">
        <v>426</v>
      </c>
      <c r="G308" s="33">
        <v>332</v>
      </c>
      <c r="H308" s="33">
        <v>256</v>
      </c>
      <c r="I308" s="33">
        <v>217</v>
      </c>
      <c r="J308" s="33">
        <v>158</v>
      </c>
      <c r="K308" s="33">
        <v>133</v>
      </c>
      <c r="L308" s="33">
        <v>31</v>
      </c>
    </row>
    <row r="309" spans="1:12" s="26" customFormat="1" hidden="1" outlineLevel="2">
      <c r="A309" s="40">
        <v>57</v>
      </c>
      <c r="B309" s="33">
        <v>194</v>
      </c>
      <c r="C309" s="33">
        <v>184</v>
      </c>
      <c r="D309" s="34">
        <v>103</v>
      </c>
      <c r="E309" s="33">
        <v>90</v>
      </c>
      <c r="F309" s="33">
        <v>60</v>
      </c>
      <c r="G309" s="33">
        <v>34</v>
      </c>
      <c r="H309" s="33">
        <v>29</v>
      </c>
      <c r="I309" s="33">
        <v>18</v>
      </c>
      <c r="J309" s="33">
        <v>15</v>
      </c>
      <c r="K309" s="33">
        <v>15</v>
      </c>
      <c r="L309" s="33">
        <v>7</v>
      </c>
    </row>
    <row r="310" spans="1:12" s="26" customFormat="1" hidden="1" outlineLevel="2">
      <c r="A310" s="40">
        <v>57</v>
      </c>
      <c r="B310" s="33">
        <v>105</v>
      </c>
      <c r="C310" s="33">
        <v>110</v>
      </c>
      <c r="D310" s="34">
        <v>63</v>
      </c>
      <c r="E310" s="33">
        <v>51</v>
      </c>
      <c r="F310" s="33">
        <v>42</v>
      </c>
      <c r="G310" s="33">
        <v>26</v>
      </c>
      <c r="H310" s="33">
        <v>21</v>
      </c>
      <c r="I310" s="33">
        <v>16</v>
      </c>
      <c r="J310" s="33">
        <v>6</v>
      </c>
      <c r="K310" s="33">
        <v>15</v>
      </c>
      <c r="L310" s="33">
        <v>1</v>
      </c>
    </row>
    <row r="311" spans="1:12" s="26" customFormat="1" hidden="1" outlineLevel="2">
      <c r="A311" s="40">
        <v>57</v>
      </c>
      <c r="B311" s="33">
        <v>441</v>
      </c>
      <c r="C311" s="33">
        <v>396</v>
      </c>
      <c r="D311" s="34">
        <v>217</v>
      </c>
      <c r="E311" s="33">
        <v>159</v>
      </c>
      <c r="F311" s="33">
        <v>119</v>
      </c>
      <c r="G311" s="33">
        <v>77</v>
      </c>
      <c r="H311" s="33">
        <v>65</v>
      </c>
      <c r="I311" s="33">
        <v>53</v>
      </c>
      <c r="J311" s="33">
        <v>29</v>
      </c>
      <c r="K311" s="33">
        <v>38</v>
      </c>
      <c r="L311" s="33">
        <v>11</v>
      </c>
    </row>
    <row r="312" spans="1:12" s="26" customFormat="1" hidden="1" outlineLevel="2">
      <c r="A312" s="40">
        <v>57</v>
      </c>
      <c r="B312" s="33">
        <v>144</v>
      </c>
      <c r="C312" s="33">
        <v>152</v>
      </c>
      <c r="D312" s="34">
        <v>115</v>
      </c>
      <c r="E312" s="33">
        <v>101</v>
      </c>
      <c r="F312" s="33">
        <v>55</v>
      </c>
      <c r="G312" s="33">
        <v>50</v>
      </c>
      <c r="H312" s="33">
        <v>30</v>
      </c>
      <c r="I312" s="33">
        <v>21</v>
      </c>
      <c r="J312" s="33">
        <v>15</v>
      </c>
      <c r="K312" s="33">
        <v>21</v>
      </c>
      <c r="L312" s="33">
        <v>4</v>
      </c>
    </row>
    <row r="313" spans="1:12" s="26" customFormat="1" hidden="1" outlineLevel="2">
      <c r="A313" s="40">
        <v>57</v>
      </c>
      <c r="B313" s="33">
        <v>133</v>
      </c>
      <c r="C313" s="33">
        <v>154</v>
      </c>
      <c r="D313" s="34">
        <v>120</v>
      </c>
      <c r="E313" s="33">
        <v>80</v>
      </c>
      <c r="F313" s="33">
        <v>60</v>
      </c>
      <c r="G313" s="33">
        <v>38</v>
      </c>
      <c r="H313" s="33">
        <v>30</v>
      </c>
      <c r="I313" s="33">
        <v>23</v>
      </c>
      <c r="J313" s="33">
        <v>23</v>
      </c>
      <c r="K313" s="33">
        <v>18</v>
      </c>
      <c r="L313" s="33">
        <v>2</v>
      </c>
    </row>
    <row r="314" spans="1:12" s="26" customFormat="1" hidden="1" outlineLevel="2">
      <c r="A314" s="40">
        <v>57</v>
      </c>
      <c r="B314" s="33">
        <v>210</v>
      </c>
      <c r="C314" s="33">
        <v>219</v>
      </c>
      <c r="D314" s="34">
        <v>151</v>
      </c>
      <c r="E314" s="33">
        <v>112</v>
      </c>
      <c r="F314" s="33">
        <v>73</v>
      </c>
      <c r="G314" s="33">
        <v>45</v>
      </c>
      <c r="H314" s="33">
        <v>34</v>
      </c>
      <c r="I314" s="33">
        <v>35</v>
      </c>
      <c r="J314" s="33">
        <v>20</v>
      </c>
      <c r="K314" s="33">
        <v>23</v>
      </c>
      <c r="L314" s="33">
        <v>4</v>
      </c>
    </row>
    <row r="315" spans="1:12" s="26" customFormat="1" outlineLevel="1" collapsed="1">
      <c r="A315" s="40" t="s">
        <v>774</v>
      </c>
      <c r="B315" s="33">
        <f t="shared" ref="B315:L315" si="55">SUBTOTAL(9,B306:B314)</f>
        <v>2228</v>
      </c>
      <c r="C315" s="33">
        <f t="shared" si="55"/>
        <v>2262</v>
      </c>
      <c r="D315" s="34">
        <f t="shared" si="55"/>
        <v>1594</v>
      </c>
      <c r="E315" s="33">
        <f t="shared" si="55"/>
        <v>1189</v>
      </c>
      <c r="F315" s="33">
        <f t="shared" si="55"/>
        <v>914</v>
      </c>
      <c r="G315" s="33">
        <f t="shared" si="55"/>
        <v>653</v>
      </c>
      <c r="H315" s="33">
        <f t="shared" si="55"/>
        <v>505</v>
      </c>
      <c r="I315" s="33">
        <f t="shared" si="55"/>
        <v>411</v>
      </c>
      <c r="J315" s="33">
        <f t="shared" si="55"/>
        <v>286</v>
      </c>
      <c r="K315" s="33">
        <f t="shared" si="55"/>
        <v>271</v>
      </c>
      <c r="L315" s="33">
        <f t="shared" si="55"/>
        <v>63</v>
      </c>
    </row>
    <row r="316" spans="1:12" s="26" customFormat="1" hidden="1" outlineLevel="2">
      <c r="A316" s="40">
        <v>58</v>
      </c>
      <c r="B316" s="33">
        <v>29</v>
      </c>
      <c r="C316" s="33">
        <v>34</v>
      </c>
      <c r="D316" s="34">
        <v>11</v>
      </c>
      <c r="E316" s="33">
        <v>15</v>
      </c>
      <c r="F316" s="33">
        <v>16</v>
      </c>
      <c r="G316" s="33">
        <v>5</v>
      </c>
      <c r="H316" s="33">
        <v>7</v>
      </c>
      <c r="I316" s="33">
        <v>11</v>
      </c>
      <c r="J316" s="33">
        <v>3</v>
      </c>
      <c r="K316" s="33">
        <v>5</v>
      </c>
      <c r="L316" s="33">
        <v>0</v>
      </c>
    </row>
    <row r="317" spans="1:12" s="26" customFormat="1" hidden="1" outlineLevel="2">
      <c r="A317" s="40">
        <v>58</v>
      </c>
      <c r="B317" s="33">
        <v>38</v>
      </c>
      <c r="C317" s="33">
        <v>24</v>
      </c>
      <c r="D317" s="34">
        <v>9</v>
      </c>
      <c r="E317" s="33">
        <v>10</v>
      </c>
      <c r="F317" s="33">
        <v>9</v>
      </c>
      <c r="G317" s="33">
        <v>5</v>
      </c>
      <c r="H317" s="33">
        <v>4</v>
      </c>
      <c r="I317" s="33">
        <v>0</v>
      </c>
      <c r="J317" s="33">
        <v>5</v>
      </c>
      <c r="K317" s="33">
        <v>4</v>
      </c>
      <c r="L317" s="33">
        <v>5</v>
      </c>
    </row>
    <row r="318" spans="1:12" s="26" customFormat="1" hidden="1" outlineLevel="2">
      <c r="A318" s="40">
        <v>58</v>
      </c>
      <c r="B318" s="33">
        <v>101</v>
      </c>
      <c r="C318" s="33">
        <v>64</v>
      </c>
      <c r="D318" s="34">
        <v>55</v>
      </c>
      <c r="E318" s="33">
        <v>42</v>
      </c>
      <c r="F318" s="33">
        <v>38</v>
      </c>
      <c r="G318" s="33">
        <v>16</v>
      </c>
      <c r="H318" s="33">
        <v>8</v>
      </c>
      <c r="I318" s="33">
        <v>11</v>
      </c>
      <c r="J318" s="33">
        <v>7</v>
      </c>
      <c r="K318" s="33">
        <v>11</v>
      </c>
      <c r="L318" s="33">
        <v>1</v>
      </c>
    </row>
    <row r="319" spans="1:12" s="26" customFormat="1" hidden="1" outlineLevel="2">
      <c r="A319" s="40">
        <v>58</v>
      </c>
      <c r="B319" s="33">
        <v>244</v>
      </c>
      <c r="C319" s="33">
        <v>283</v>
      </c>
      <c r="D319" s="34">
        <v>210</v>
      </c>
      <c r="E319" s="33">
        <v>143</v>
      </c>
      <c r="F319" s="33">
        <v>118</v>
      </c>
      <c r="G319" s="33">
        <v>85</v>
      </c>
      <c r="H319" s="33">
        <v>59</v>
      </c>
      <c r="I319" s="33">
        <v>44</v>
      </c>
      <c r="J319" s="33">
        <v>37</v>
      </c>
      <c r="K319" s="33">
        <v>31</v>
      </c>
      <c r="L319" s="33">
        <v>12</v>
      </c>
    </row>
    <row r="320" spans="1:12" s="26" customFormat="1" outlineLevel="1" collapsed="1">
      <c r="A320" s="40" t="s">
        <v>775</v>
      </c>
      <c r="B320" s="33">
        <f t="shared" ref="B320:L320" si="56">SUBTOTAL(9,B316:B319)</f>
        <v>412</v>
      </c>
      <c r="C320" s="33">
        <f t="shared" si="56"/>
        <v>405</v>
      </c>
      <c r="D320" s="34">
        <f t="shared" si="56"/>
        <v>285</v>
      </c>
      <c r="E320" s="33">
        <f t="shared" si="56"/>
        <v>210</v>
      </c>
      <c r="F320" s="33">
        <f t="shared" si="56"/>
        <v>181</v>
      </c>
      <c r="G320" s="33">
        <f t="shared" si="56"/>
        <v>111</v>
      </c>
      <c r="H320" s="33">
        <f t="shared" si="56"/>
        <v>78</v>
      </c>
      <c r="I320" s="33">
        <f t="shared" si="56"/>
        <v>66</v>
      </c>
      <c r="J320" s="33">
        <f t="shared" si="56"/>
        <v>52</v>
      </c>
      <c r="K320" s="33">
        <f t="shared" si="56"/>
        <v>51</v>
      </c>
      <c r="L320" s="33">
        <f t="shared" si="56"/>
        <v>18</v>
      </c>
    </row>
    <row r="321" spans="1:12" s="26" customFormat="1" hidden="1" outlineLevel="2">
      <c r="A321" s="40">
        <v>59</v>
      </c>
      <c r="B321" s="33">
        <v>178</v>
      </c>
      <c r="C321" s="33">
        <v>195</v>
      </c>
      <c r="D321" s="34">
        <v>113</v>
      </c>
      <c r="E321" s="33">
        <v>88</v>
      </c>
      <c r="F321" s="33">
        <v>72</v>
      </c>
      <c r="G321" s="33">
        <v>51</v>
      </c>
      <c r="H321" s="33">
        <v>33</v>
      </c>
      <c r="I321" s="33">
        <v>21</v>
      </c>
      <c r="J321" s="33">
        <v>14</v>
      </c>
      <c r="K321" s="33">
        <v>32</v>
      </c>
      <c r="L321" s="33">
        <v>5</v>
      </c>
    </row>
    <row r="322" spans="1:12" s="26" customFormat="1" hidden="1" outlineLevel="2">
      <c r="A322" s="40">
        <v>59</v>
      </c>
      <c r="B322" s="33">
        <v>132</v>
      </c>
      <c r="C322" s="33">
        <v>146</v>
      </c>
      <c r="D322" s="34">
        <v>127</v>
      </c>
      <c r="E322" s="33">
        <v>71</v>
      </c>
      <c r="F322" s="33">
        <v>80</v>
      </c>
      <c r="G322" s="33">
        <v>36</v>
      </c>
      <c r="H322" s="33">
        <v>21</v>
      </c>
      <c r="I322" s="33">
        <v>15</v>
      </c>
      <c r="J322" s="33">
        <v>17</v>
      </c>
      <c r="K322" s="33">
        <v>26</v>
      </c>
      <c r="L322" s="33">
        <v>7</v>
      </c>
    </row>
    <row r="323" spans="1:12" s="26" customFormat="1" hidden="1" outlineLevel="2">
      <c r="A323" s="40">
        <v>59</v>
      </c>
      <c r="B323" s="33">
        <v>273</v>
      </c>
      <c r="C323" s="33">
        <v>313</v>
      </c>
      <c r="D323" s="34">
        <v>228</v>
      </c>
      <c r="E323" s="33">
        <v>151</v>
      </c>
      <c r="F323" s="33">
        <v>114</v>
      </c>
      <c r="G323" s="33">
        <v>39</v>
      </c>
      <c r="H323" s="33">
        <v>33</v>
      </c>
      <c r="I323" s="33">
        <v>28</v>
      </c>
      <c r="J323" s="33">
        <v>30</v>
      </c>
      <c r="K323" s="33">
        <v>25</v>
      </c>
      <c r="L323" s="33">
        <v>9</v>
      </c>
    </row>
    <row r="324" spans="1:12" s="26" customFormat="1" hidden="1" outlineLevel="2">
      <c r="A324" s="40">
        <v>59</v>
      </c>
      <c r="B324" s="33">
        <v>469</v>
      </c>
      <c r="C324" s="33">
        <v>361</v>
      </c>
      <c r="D324" s="34">
        <v>360</v>
      </c>
      <c r="E324" s="33">
        <v>312</v>
      </c>
      <c r="F324" s="33">
        <v>208</v>
      </c>
      <c r="G324" s="33">
        <v>112</v>
      </c>
      <c r="H324" s="33">
        <v>85</v>
      </c>
      <c r="I324" s="33">
        <v>63</v>
      </c>
      <c r="J324" s="33">
        <v>49</v>
      </c>
      <c r="K324" s="33">
        <v>26</v>
      </c>
      <c r="L324" s="33">
        <v>12</v>
      </c>
    </row>
    <row r="325" spans="1:12" s="26" customFormat="1" hidden="1" outlineLevel="2">
      <c r="A325" s="40">
        <v>59</v>
      </c>
      <c r="B325" s="33">
        <v>660</v>
      </c>
      <c r="C325" s="33">
        <v>557</v>
      </c>
      <c r="D325" s="34">
        <v>548</v>
      </c>
      <c r="E325" s="33">
        <v>435</v>
      </c>
      <c r="F325" s="33">
        <v>281</v>
      </c>
      <c r="G325" s="33">
        <v>120</v>
      </c>
      <c r="H325" s="33">
        <v>108</v>
      </c>
      <c r="I325" s="33">
        <v>77</v>
      </c>
      <c r="J325" s="33">
        <v>46</v>
      </c>
      <c r="K325" s="33">
        <v>65</v>
      </c>
      <c r="L325" s="33">
        <v>39</v>
      </c>
    </row>
    <row r="326" spans="1:12" s="26" customFormat="1" hidden="1" outlineLevel="2">
      <c r="A326" s="40">
        <v>59</v>
      </c>
      <c r="B326" s="33">
        <v>283</v>
      </c>
      <c r="C326" s="33">
        <v>277</v>
      </c>
      <c r="D326" s="34">
        <v>177</v>
      </c>
      <c r="E326" s="33">
        <v>148</v>
      </c>
      <c r="F326" s="33">
        <v>85</v>
      </c>
      <c r="G326" s="33">
        <v>44</v>
      </c>
      <c r="H326" s="33">
        <v>24</v>
      </c>
      <c r="I326" s="33">
        <v>22</v>
      </c>
      <c r="J326" s="33">
        <v>22</v>
      </c>
      <c r="K326" s="33">
        <v>16</v>
      </c>
      <c r="L326" s="33">
        <v>11</v>
      </c>
    </row>
    <row r="327" spans="1:12" s="26" customFormat="1" hidden="1" outlineLevel="2">
      <c r="A327" s="40">
        <v>59</v>
      </c>
      <c r="B327" s="33">
        <v>1603</v>
      </c>
      <c r="C327" s="33">
        <v>1669</v>
      </c>
      <c r="D327" s="34">
        <v>1588</v>
      </c>
      <c r="E327" s="33">
        <v>1259</v>
      </c>
      <c r="F327" s="33">
        <v>832</v>
      </c>
      <c r="G327" s="33">
        <v>665</v>
      </c>
      <c r="H327" s="33">
        <v>510</v>
      </c>
      <c r="I327" s="33">
        <v>407</v>
      </c>
      <c r="J327" s="33">
        <v>356</v>
      </c>
      <c r="K327" s="33">
        <v>331</v>
      </c>
      <c r="L327" s="33">
        <v>102</v>
      </c>
    </row>
    <row r="328" spans="1:12" s="26" customFormat="1" hidden="1" outlineLevel="2">
      <c r="A328" s="40">
        <v>59</v>
      </c>
      <c r="B328" s="33">
        <v>211</v>
      </c>
      <c r="C328" s="33">
        <v>276</v>
      </c>
      <c r="D328" s="34">
        <v>209</v>
      </c>
      <c r="E328" s="33">
        <v>150</v>
      </c>
      <c r="F328" s="33">
        <v>105</v>
      </c>
      <c r="G328" s="33">
        <v>67</v>
      </c>
      <c r="H328" s="33">
        <v>43</v>
      </c>
      <c r="I328" s="33">
        <v>38</v>
      </c>
      <c r="J328" s="33">
        <v>19</v>
      </c>
      <c r="K328" s="33">
        <v>37</v>
      </c>
      <c r="L328" s="33">
        <v>12</v>
      </c>
    </row>
    <row r="329" spans="1:12" s="26" customFormat="1" hidden="1" outlineLevel="2">
      <c r="A329" s="40">
        <v>59</v>
      </c>
      <c r="B329" s="33">
        <v>311</v>
      </c>
      <c r="C329" s="33">
        <v>350</v>
      </c>
      <c r="D329" s="34">
        <v>272</v>
      </c>
      <c r="E329" s="33">
        <v>195</v>
      </c>
      <c r="F329" s="33">
        <v>154</v>
      </c>
      <c r="G329" s="33">
        <v>98</v>
      </c>
      <c r="H329" s="33">
        <v>63</v>
      </c>
      <c r="I329" s="33">
        <v>52</v>
      </c>
      <c r="J329" s="33">
        <v>34</v>
      </c>
      <c r="K329" s="33">
        <v>41</v>
      </c>
      <c r="L329" s="33">
        <v>20</v>
      </c>
    </row>
    <row r="330" spans="1:12" s="26" customFormat="1" hidden="1" outlineLevel="2">
      <c r="A330" s="40">
        <v>59</v>
      </c>
      <c r="B330" s="33">
        <v>523</v>
      </c>
      <c r="C330" s="33">
        <v>638</v>
      </c>
      <c r="D330" s="34">
        <v>382</v>
      </c>
      <c r="E330" s="33">
        <v>262</v>
      </c>
      <c r="F330" s="33">
        <v>197</v>
      </c>
      <c r="G330" s="33">
        <v>128</v>
      </c>
      <c r="H330" s="33">
        <v>91</v>
      </c>
      <c r="I330" s="33">
        <v>68</v>
      </c>
      <c r="J330" s="33">
        <v>50</v>
      </c>
      <c r="K330" s="33">
        <v>42</v>
      </c>
      <c r="L330" s="33">
        <v>19</v>
      </c>
    </row>
    <row r="331" spans="1:12" s="26" customFormat="1" hidden="1" outlineLevel="2">
      <c r="A331" s="40">
        <v>59</v>
      </c>
      <c r="B331" s="33">
        <v>134</v>
      </c>
      <c r="C331" s="33">
        <v>129</v>
      </c>
      <c r="D331" s="34">
        <v>90</v>
      </c>
      <c r="E331" s="33">
        <v>63</v>
      </c>
      <c r="F331" s="33">
        <v>34</v>
      </c>
      <c r="G331" s="33">
        <v>20</v>
      </c>
      <c r="H331" s="33">
        <v>13</v>
      </c>
      <c r="I331" s="33">
        <v>6</v>
      </c>
      <c r="J331" s="33">
        <v>7</v>
      </c>
      <c r="K331" s="33">
        <v>9</v>
      </c>
      <c r="L331" s="33">
        <v>1</v>
      </c>
    </row>
    <row r="332" spans="1:12" s="26" customFormat="1" outlineLevel="1" collapsed="1">
      <c r="A332" s="40" t="s">
        <v>776</v>
      </c>
      <c r="B332" s="33">
        <f t="shared" ref="B332:L332" si="57">SUBTOTAL(9,B321:B331)</f>
        <v>4777</v>
      </c>
      <c r="C332" s="33">
        <f t="shared" si="57"/>
        <v>4911</v>
      </c>
      <c r="D332" s="34">
        <f t="shared" si="57"/>
        <v>4094</v>
      </c>
      <c r="E332" s="33">
        <f t="shared" si="57"/>
        <v>3134</v>
      </c>
      <c r="F332" s="33">
        <f t="shared" si="57"/>
        <v>2162</v>
      </c>
      <c r="G332" s="33">
        <f t="shared" si="57"/>
        <v>1380</v>
      </c>
      <c r="H332" s="33">
        <f t="shared" si="57"/>
        <v>1024</v>
      </c>
      <c r="I332" s="33">
        <f t="shared" si="57"/>
        <v>797</v>
      </c>
      <c r="J332" s="33">
        <f t="shared" si="57"/>
        <v>644</v>
      </c>
      <c r="K332" s="33">
        <f t="shared" si="57"/>
        <v>650</v>
      </c>
      <c r="L332" s="33">
        <f t="shared" si="57"/>
        <v>237</v>
      </c>
    </row>
    <row r="333" spans="1:12" s="26" customFormat="1" hidden="1" outlineLevel="2">
      <c r="A333" s="40">
        <v>60</v>
      </c>
      <c r="B333" s="33">
        <v>388</v>
      </c>
      <c r="C333" s="33">
        <v>374</v>
      </c>
      <c r="D333" s="34">
        <v>299</v>
      </c>
      <c r="E333" s="33">
        <v>217</v>
      </c>
      <c r="F333" s="33">
        <v>136</v>
      </c>
      <c r="G333" s="33">
        <v>121</v>
      </c>
      <c r="H333" s="33">
        <v>75</v>
      </c>
      <c r="I333" s="33">
        <v>43</v>
      </c>
      <c r="J333" s="33">
        <v>46</v>
      </c>
      <c r="K333" s="33">
        <v>71</v>
      </c>
      <c r="L333" s="33">
        <v>9</v>
      </c>
    </row>
    <row r="334" spans="1:12" s="26" customFormat="1" hidden="1" outlineLevel="2">
      <c r="A334" s="40">
        <v>60</v>
      </c>
      <c r="B334" s="33">
        <v>277</v>
      </c>
      <c r="C334" s="33">
        <v>229</v>
      </c>
      <c r="D334" s="34">
        <v>173</v>
      </c>
      <c r="E334" s="33">
        <v>123</v>
      </c>
      <c r="F334" s="33">
        <v>97</v>
      </c>
      <c r="G334" s="33">
        <v>49</v>
      </c>
      <c r="H334" s="33">
        <v>31</v>
      </c>
      <c r="I334" s="33">
        <v>31</v>
      </c>
      <c r="J334" s="33">
        <v>30</v>
      </c>
      <c r="K334" s="33">
        <v>33</v>
      </c>
      <c r="L334" s="33">
        <v>8</v>
      </c>
    </row>
    <row r="335" spans="1:12" s="26" customFormat="1" hidden="1" outlineLevel="2">
      <c r="A335" s="40">
        <v>60</v>
      </c>
      <c r="B335" s="33">
        <v>408</v>
      </c>
      <c r="C335" s="33">
        <v>390</v>
      </c>
      <c r="D335" s="34">
        <v>322</v>
      </c>
      <c r="E335" s="33">
        <v>201</v>
      </c>
      <c r="F335" s="33">
        <v>148</v>
      </c>
      <c r="G335" s="33">
        <v>96</v>
      </c>
      <c r="H335" s="33">
        <v>59</v>
      </c>
      <c r="I335" s="33">
        <v>44</v>
      </c>
      <c r="J335" s="33">
        <v>84</v>
      </c>
      <c r="K335" s="33">
        <v>55</v>
      </c>
      <c r="L335" s="33">
        <v>16</v>
      </c>
    </row>
    <row r="336" spans="1:12" s="26" customFormat="1" hidden="1" outlineLevel="2">
      <c r="A336" s="40">
        <v>60</v>
      </c>
      <c r="B336" s="33">
        <v>223</v>
      </c>
      <c r="C336" s="33">
        <v>277</v>
      </c>
      <c r="D336" s="34">
        <v>158</v>
      </c>
      <c r="E336" s="33">
        <v>123</v>
      </c>
      <c r="F336" s="33">
        <v>86</v>
      </c>
      <c r="G336" s="33">
        <v>67</v>
      </c>
      <c r="H336" s="33">
        <v>37</v>
      </c>
      <c r="I336" s="33">
        <v>26</v>
      </c>
      <c r="J336" s="33">
        <v>23</v>
      </c>
      <c r="K336" s="33">
        <v>36</v>
      </c>
      <c r="L336" s="33">
        <v>1</v>
      </c>
    </row>
    <row r="337" spans="1:12" s="26" customFormat="1" hidden="1" outlineLevel="2">
      <c r="A337" s="40">
        <v>60</v>
      </c>
      <c r="B337" s="33">
        <v>289</v>
      </c>
      <c r="C337" s="33">
        <v>276</v>
      </c>
      <c r="D337" s="34">
        <v>224</v>
      </c>
      <c r="E337" s="33">
        <v>178</v>
      </c>
      <c r="F337" s="33">
        <v>115</v>
      </c>
      <c r="G337" s="33">
        <v>80</v>
      </c>
      <c r="H337" s="33">
        <v>44</v>
      </c>
      <c r="I337" s="33">
        <v>46</v>
      </c>
      <c r="J337" s="33">
        <v>41</v>
      </c>
      <c r="K337" s="33">
        <v>35</v>
      </c>
      <c r="L337" s="33">
        <v>12</v>
      </c>
    </row>
    <row r="338" spans="1:12" s="26" customFormat="1" outlineLevel="1" collapsed="1">
      <c r="A338" s="40" t="s">
        <v>777</v>
      </c>
      <c r="B338" s="33">
        <f t="shared" ref="B338:L338" si="58">SUBTOTAL(9,B333:B337)</f>
        <v>1585</v>
      </c>
      <c r="C338" s="33">
        <f t="shared" si="58"/>
        <v>1546</v>
      </c>
      <c r="D338" s="34">
        <f t="shared" si="58"/>
        <v>1176</v>
      </c>
      <c r="E338" s="33">
        <f t="shared" si="58"/>
        <v>842</v>
      </c>
      <c r="F338" s="33">
        <f t="shared" si="58"/>
        <v>582</v>
      </c>
      <c r="G338" s="33">
        <f t="shared" si="58"/>
        <v>413</v>
      </c>
      <c r="H338" s="33">
        <f t="shared" si="58"/>
        <v>246</v>
      </c>
      <c r="I338" s="33">
        <f t="shared" si="58"/>
        <v>190</v>
      </c>
      <c r="J338" s="33">
        <f t="shared" si="58"/>
        <v>224</v>
      </c>
      <c r="K338" s="33">
        <f t="shared" si="58"/>
        <v>230</v>
      </c>
      <c r="L338" s="33">
        <f t="shared" si="58"/>
        <v>46</v>
      </c>
    </row>
    <row r="339" spans="1:12" s="26" customFormat="1" hidden="1" outlineLevel="2">
      <c r="A339" s="40">
        <v>61</v>
      </c>
      <c r="B339" s="33">
        <v>128</v>
      </c>
      <c r="C339" s="33">
        <v>159</v>
      </c>
      <c r="D339" s="34">
        <v>105</v>
      </c>
      <c r="E339" s="33">
        <v>71</v>
      </c>
      <c r="F339" s="33">
        <v>55</v>
      </c>
      <c r="G339" s="33">
        <v>41</v>
      </c>
      <c r="H339" s="33">
        <v>30</v>
      </c>
      <c r="I339" s="33">
        <v>29</v>
      </c>
      <c r="J339" s="33">
        <v>21</v>
      </c>
      <c r="K339" s="33">
        <v>27</v>
      </c>
      <c r="L339" s="33">
        <v>7</v>
      </c>
    </row>
    <row r="340" spans="1:12" s="26" customFormat="1" hidden="1" outlineLevel="2">
      <c r="A340" s="40">
        <v>61</v>
      </c>
      <c r="B340" s="33">
        <v>107</v>
      </c>
      <c r="C340" s="33">
        <v>112</v>
      </c>
      <c r="D340" s="34">
        <v>55</v>
      </c>
      <c r="E340" s="33">
        <v>66</v>
      </c>
      <c r="F340" s="33">
        <v>43</v>
      </c>
      <c r="G340" s="33">
        <v>24</v>
      </c>
      <c r="H340" s="33">
        <v>24</v>
      </c>
      <c r="I340" s="33">
        <v>13</v>
      </c>
      <c r="J340" s="33">
        <v>20</v>
      </c>
      <c r="K340" s="33">
        <v>9</v>
      </c>
      <c r="L340" s="33">
        <v>4</v>
      </c>
    </row>
    <row r="341" spans="1:12" s="26" customFormat="1" hidden="1" outlineLevel="2">
      <c r="A341" s="40">
        <v>61</v>
      </c>
      <c r="B341" s="33">
        <v>113</v>
      </c>
      <c r="C341" s="33">
        <v>115</v>
      </c>
      <c r="D341" s="34">
        <v>80</v>
      </c>
      <c r="E341" s="33">
        <v>52</v>
      </c>
      <c r="F341" s="33">
        <v>40</v>
      </c>
      <c r="G341" s="33">
        <v>33</v>
      </c>
      <c r="H341" s="33">
        <v>28</v>
      </c>
      <c r="I341" s="33">
        <v>17</v>
      </c>
      <c r="J341" s="33">
        <v>15</v>
      </c>
      <c r="K341" s="33">
        <v>22</v>
      </c>
      <c r="L341" s="33">
        <v>2</v>
      </c>
    </row>
    <row r="342" spans="1:12" s="26" customFormat="1" hidden="1" outlineLevel="2">
      <c r="A342" s="40">
        <v>61</v>
      </c>
      <c r="B342" s="33">
        <v>31</v>
      </c>
      <c r="C342" s="33">
        <v>50</v>
      </c>
      <c r="D342" s="34">
        <v>23</v>
      </c>
      <c r="E342" s="33">
        <v>26</v>
      </c>
      <c r="F342" s="33">
        <v>11</v>
      </c>
      <c r="G342" s="33">
        <v>8</v>
      </c>
      <c r="H342" s="33">
        <v>7</v>
      </c>
      <c r="I342" s="33">
        <v>7</v>
      </c>
      <c r="J342" s="33">
        <v>3</v>
      </c>
      <c r="K342" s="33">
        <v>9</v>
      </c>
      <c r="L342" s="33">
        <v>1</v>
      </c>
    </row>
    <row r="343" spans="1:12" s="26" customFormat="1" hidden="1" outlineLevel="2">
      <c r="A343" s="40">
        <v>61</v>
      </c>
      <c r="B343" s="33">
        <v>91</v>
      </c>
      <c r="C343" s="33">
        <v>102</v>
      </c>
      <c r="D343" s="34">
        <v>61</v>
      </c>
      <c r="E343" s="33">
        <v>58</v>
      </c>
      <c r="F343" s="33">
        <v>34</v>
      </c>
      <c r="G343" s="33">
        <v>32</v>
      </c>
      <c r="H343" s="33">
        <v>23</v>
      </c>
      <c r="I343" s="33">
        <v>15</v>
      </c>
      <c r="J343" s="33">
        <v>13</v>
      </c>
      <c r="K343" s="33">
        <v>27</v>
      </c>
      <c r="L343" s="33">
        <v>5</v>
      </c>
    </row>
    <row r="344" spans="1:12" s="26" customFormat="1" outlineLevel="1" collapsed="1">
      <c r="A344" s="40" t="s">
        <v>778</v>
      </c>
      <c r="B344" s="33">
        <f t="shared" ref="B344:L344" si="59">SUBTOTAL(9,B339:B343)</f>
        <v>470</v>
      </c>
      <c r="C344" s="33">
        <f t="shared" si="59"/>
        <v>538</v>
      </c>
      <c r="D344" s="34">
        <f t="shared" si="59"/>
        <v>324</v>
      </c>
      <c r="E344" s="33">
        <f t="shared" si="59"/>
        <v>273</v>
      </c>
      <c r="F344" s="33">
        <f t="shared" si="59"/>
        <v>183</v>
      </c>
      <c r="G344" s="33">
        <f t="shared" si="59"/>
        <v>138</v>
      </c>
      <c r="H344" s="33">
        <f t="shared" si="59"/>
        <v>112</v>
      </c>
      <c r="I344" s="33">
        <f t="shared" si="59"/>
        <v>81</v>
      </c>
      <c r="J344" s="33">
        <f t="shared" si="59"/>
        <v>72</v>
      </c>
      <c r="K344" s="33">
        <f t="shared" si="59"/>
        <v>94</v>
      </c>
      <c r="L344" s="33">
        <f t="shared" si="59"/>
        <v>19</v>
      </c>
    </row>
    <row r="345" spans="1:12" s="26" customFormat="1" hidden="1" outlineLevel="2">
      <c r="A345" s="40">
        <v>62</v>
      </c>
      <c r="B345" s="33">
        <v>569</v>
      </c>
      <c r="C345" s="33">
        <v>637</v>
      </c>
      <c r="D345" s="34">
        <v>450</v>
      </c>
      <c r="E345" s="33">
        <v>323</v>
      </c>
      <c r="F345" s="33">
        <v>227</v>
      </c>
      <c r="G345" s="33">
        <v>132</v>
      </c>
      <c r="H345" s="33">
        <v>87</v>
      </c>
      <c r="I345" s="33">
        <v>77</v>
      </c>
      <c r="J345" s="33">
        <v>41</v>
      </c>
      <c r="K345" s="33">
        <v>58</v>
      </c>
      <c r="L345" s="33">
        <v>27</v>
      </c>
    </row>
    <row r="346" spans="1:12" s="26" customFormat="1" hidden="1" outlineLevel="2">
      <c r="A346" s="40">
        <v>62</v>
      </c>
      <c r="B346" s="33">
        <v>111</v>
      </c>
      <c r="C346" s="33">
        <v>114</v>
      </c>
      <c r="D346" s="34">
        <v>63</v>
      </c>
      <c r="E346" s="33">
        <v>45</v>
      </c>
      <c r="F346" s="33">
        <v>38</v>
      </c>
      <c r="G346" s="33">
        <v>20</v>
      </c>
      <c r="H346" s="33">
        <v>13</v>
      </c>
      <c r="I346" s="33">
        <v>10</v>
      </c>
      <c r="J346" s="33">
        <v>9</v>
      </c>
      <c r="K346" s="33">
        <v>8</v>
      </c>
      <c r="L346" s="33">
        <v>3</v>
      </c>
    </row>
    <row r="347" spans="1:12" s="26" customFormat="1" hidden="1" outlineLevel="2">
      <c r="A347" s="40">
        <v>62</v>
      </c>
      <c r="B347" s="33">
        <v>577</v>
      </c>
      <c r="C347" s="33">
        <v>594</v>
      </c>
      <c r="D347" s="34">
        <v>399</v>
      </c>
      <c r="E347" s="33">
        <v>294</v>
      </c>
      <c r="F347" s="33">
        <v>208</v>
      </c>
      <c r="G347" s="33">
        <v>101</v>
      </c>
      <c r="H347" s="33">
        <v>73</v>
      </c>
      <c r="I347" s="33">
        <v>64</v>
      </c>
      <c r="J347" s="33">
        <v>43</v>
      </c>
      <c r="K347" s="33">
        <v>46</v>
      </c>
      <c r="L347" s="33">
        <v>10</v>
      </c>
    </row>
    <row r="348" spans="1:12" s="26" customFormat="1" hidden="1" outlineLevel="2">
      <c r="A348" s="40">
        <v>62</v>
      </c>
      <c r="B348" s="33">
        <v>212</v>
      </c>
      <c r="C348" s="33">
        <v>239</v>
      </c>
      <c r="D348" s="34">
        <v>152</v>
      </c>
      <c r="E348" s="33">
        <v>119</v>
      </c>
      <c r="F348" s="33">
        <v>70</v>
      </c>
      <c r="G348" s="33">
        <v>30</v>
      </c>
      <c r="H348" s="33">
        <v>29</v>
      </c>
      <c r="I348" s="33">
        <v>16</v>
      </c>
      <c r="J348" s="33">
        <v>11</v>
      </c>
      <c r="K348" s="33">
        <v>8</v>
      </c>
      <c r="L348" s="33">
        <v>6</v>
      </c>
    </row>
    <row r="349" spans="1:12" s="26" customFormat="1" hidden="1" outlineLevel="2">
      <c r="A349" s="40">
        <v>62</v>
      </c>
      <c r="B349" s="33">
        <v>154</v>
      </c>
      <c r="C349" s="33">
        <v>130</v>
      </c>
      <c r="D349" s="34">
        <v>120</v>
      </c>
      <c r="E349" s="33">
        <v>82</v>
      </c>
      <c r="F349" s="33">
        <v>62</v>
      </c>
      <c r="G349" s="33">
        <v>34</v>
      </c>
      <c r="H349" s="33">
        <v>28</v>
      </c>
      <c r="I349" s="33">
        <v>18</v>
      </c>
      <c r="J349" s="33">
        <v>8</v>
      </c>
      <c r="K349" s="33">
        <v>8</v>
      </c>
      <c r="L349" s="33">
        <v>7</v>
      </c>
    </row>
    <row r="350" spans="1:12" s="26" customFormat="1" hidden="1" outlineLevel="2">
      <c r="A350" s="40">
        <v>62</v>
      </c>
      <c r="B350" s="33">
        <v>271</v>
      </c>
      <c r="C350" s="33">
        <v>270</v>
      </c>
      <c r="D350" s="34">
        <v>210</v>
      </c>
      <c r="E350" s="33">
        <v>156</v>
      </c>
      <c r="F350" s="33">
        <v>121</v>
      </c>
      <c r="G350" s="33">
        <v>47</v>
      </c>
      <c r="H350" s="33">
        <v>52</v>
      </c>
      <c r="I350" s="33">
        <v>35</v>
      </c>
      <c r="J350" s="33">
        <v>19</v>
      </c>
      <c r="K350" s="33">
        <v>26</v>
      </c>
      <c r="L350" s="33">
        <v>7</v>
      </c>
    </row>
    <row r="351" spans="1:12" s="26" customFormat="1" hidden="1" outlineLevel="2">
      <c r="A351" s="40">
        <v>62</v>
      </c>
      <c r="B351" s="33">
        <v>185</v>
      </c>
      <c r="C351" s="33">
        <v>221</v>
      </c>
      <c r="D351" s="34">
        <v>129</v>
      </c>
      <c r="E351" s="33">
        <v>144</v>
      </c>
      <c r="F351" s="33">
        <v>90</v>
      </c>
      <c r="G351" s="33">
        <v>47</v>
      </c>
      <c r="H351" s="33">
        <v>32</v>
      </c>
      <c r="I351" s="33">
        <v>15</v>
      </c>
      <c r="J351" s="33">
        <v>14</v>
      </c>
      <c r="K351" s="33">
        <v>21</v>
      </c>
      <c r="L351" s="33">
        <v>5</v>
      </c>
    </row>
    <row r="352" spans="1:12" s="26" customFormat="1" hidden="1" outlineLevel="2">
      <c r="A352" s="40">
        <v>62</v>
      </c>
      <c r="B352" s="33">
        <v>336</v>
      </c>
      <c r="C352" s="33">
        <v>377</v>
      </c>
      <c r="D352" s="34">
        <v>307</v>
      </c>
      <c r="E352" s="33">
        <v>215</v>
      </c>
      <c r="F352" s="33">
        <v>145</v>
      </c>
      <c r="G352" s="33">
        <v>96</v>
      </c>
      <c r="H352" s="33">
        <v>60</v>
      </c>
      <c r="I352" s="33">
        <v>42</v>
      </c>
      <c r="J352" s="33">
        <v>49</v>
      </c>
      <c r="K352" s="33">
        <v>43</v>
      </c>
      <c r="L352" s="33">
        <v>15</v>
      </c>
    </row>
    <row r="353" spans="1:12" s="26" customFormat="1" hidden="1" outlineLevel="2">
      <c r="A353" s="40">
        <v>62</v>
      </c>
      <c r="B353" s="33">
        <v>355</v>
      </c>
      <c r="C353" s="33">
        <v>360</v>
      </c>
      <c r="D353" s="34">
        <v>271</v>
      </c>
      <c r="E353" s="33">
        <v>203</v>
      </c>
      <c r="F353" s="33">
        <v>142</v>
      </c>
      <c r="G353" s="33">
        <v>81</v>
      </c>
      <c r="H353" s="33">
        <v>54</v>
      </c>
      <c r="I353" s="33">
        <v>44</v>
      </c>
      <c r="J353" s="33">
        <v>21</v>
      </c>
      <c r="K353" s="33">
        <v>27</v>
      </c>
      <c r="L353" s="33">
        <v>21</v>
      </c>
    </row>
    <row r="354" spans="1:12" s="26" customFormat="1" hidden="1" outlineLevel="2">
      <c r="A354" s="40">
        <v>62</v>
      </c>
      <c r="B354" s="33">
        <v>193</v>
      </c>
      <c r="C354" s="33">
        <v>206</v>
      </c>
      <c r="D354" s="34">
        <v>140</v>
      </c>
      <c r="E354" s="33">
        <v>93</v>
      </c>
      <c r="F354" s="33">
        <v>45</v>
      </c>
      <c r="G354" s="33">
        <v>35</v>
      </c>
      <c r="H354" s="33">
        <v>36</v>
      </c>
      <c r="I354" s="33">
        <v>28</v>
      </c>
      <c r="J354" s="33">
        <v>17</v>
      </c>
      <c r="K354" s="33">
        <v>19</v>
      </c>
      <c r="L354" s="33">
        <v>9</v>
      </c>
    </row>
    <row r="355" spans="1:12" s="26" customFormat="1" hidden="1" outlineLevel="2">
      <c r="A355" s="40">
        <v>62</v>
      </c>
      <c r="B355" s="33">
        <v>326</v>
      </c>
      <c r="C355" s="33">
        <v>387</v>
      </c>
      <c r="D355" s="34">
        <v>280</v>
      </c>
      <c r="E355" s="33">
        <v>170</v>
      </c>
      <c r="F355" s="33">
        <v>122</v>
      </c>
      <c r="G355" s="33">
        <v>74</v>
      </c>
      <c r="H355" s="33">
        <v>53</v>
      </c>
      <c r="I355" s="33">
        <v>26</v>
      </c>
      <c r="J355" s="33">
        <v>37</v>
      </c>
      <c r="K355" s="33">
        <v>28</v>
      </c>
      <c r="L355" s="33">
        <v>13</v>
      </c>
    </row>
    <row r="356" spans="1:12" s="26" customFormat="1" outlineLevel="1" collapsed="1">
      <c r="A356" s="40" t="s">
        <v>779</v>
      </c>
      <c r="B356" s="33">
        <f t="shared" ref="B356:L356" si="60">SUBTOTAL(9,B345:B355)</f>
        <v>3289</v>
      </c>
      <c r="C356" s="33">
        <f t="shared" si="60"/>
        <v>3535</v>
      </c>
      <c r="D356" s="34">
        <f t="shared" si="60"/>
        <v>2521</v>
      </c>
      <c r="E356" s="33">
        <f t="shared" si="60"/>
        <v>1844</v>
      </c>
      <c r="F356" s="33">
        <f t="shared" si="60"/>
        <v>1270</v>
      </c>
      <c r="G356" s="33">
        <f t="shared" si="60"/>
        <v>697</v>
      </c>
      <c r="H356" s="33">
        <f t="shared" si="60"/>
        <v>517</v>
      </c>
      <c r="I356" s="33">
        <f t="shared" si="60"/>
        <v>375</v>
      </c>
      <c r="J356" s="33">
        <f t="shared" si="60"/>
        <v>269</v>
      </c>
      <c r="K356" s="33">
        <f t="shared" si="60"/>
        <v>292</v>
      </c>
      <c r="L356" s="33">
        <f t="shared" si="60"/>
        <v>123</v>
      </c>
    </row>
    <row r="357" spans="1:12" s="26" customFormat="1" hidden="1" outlineLevel="2">
      <c r="A357" s="40">
        <v>63</v>
      </c>
      <c r="B357" s="33">
        <v>37</v>
      </c>
      <c r="C357" s="33">
        <v>26</v>
      </c>
      <c r="D357" s="34">
        <v>35</v>
      </c>
      <c r="E357" s="33">
        <v>19</v>
      </c>
      <c r="F357" s="33">
        <v>15</v>
      </c>
      <c r="G357" s="33">
        <v>5</v>
      </c>
      <c r="H357" s="33">
        <v>7</v>
      </c>
      <c r="I357" s="33">
        <v>4</v>
      </c>
      <c r="J357" s="33">
        <v>5</v>
      </c>
      <c r="K357" s="33">
        <v>7</v>
      </c>
      <c r="L357" s="33">
        <v>0</v>
      </c>
    </row>
    <row r="358" spans="1:12" s="26" customFormat="1" hidden="1" outlineLevel="2">
      <c r="A358" s="40">
        <v>63</v>
      </c>
      <c r="B358" s="33">
        <v>968</v>
      </c>
      <c r="C358" s="33">
        <v>1198</v>
      </c>
      <c r="D358" s="34">
        <v>831</v>
      </c>
      <c r="E358" s="33">
        <v>673</v>
      </c>
      <c r="F358" s="33">
        <v>586</v>
      </c>
      <c r="G358" s="33">
        <v>438</v>
      </c>
      <c r="H358" s="33">
        <v>334</v>
      </c>
      <c r="I358" s="33">
        <v>270</v>
      </c>
      <c r="J358" s="33">
        <v>225</v>
      </c>
      <c r="K358" s="33">
        <v>235</v>
      </c>
      <c r="L358" s="33">
        <v>58</v>
      </c>
    </row>
    <row r="359" spans="1:12" s="26" customFormat="1" hidden="1" outlineLevel="2">
      <c r="A359" s="40">
        <v>63</v>
      </c>
      <c r="B359" s="33">
        <v>137</v>
      </c>
      <c r="C359" s="33">
        <v>150</v>
      </c>
      <c r="D359" s="34">
        <v>101</v>
      </c>
      <c r="E359" s="33">
        <v>69</v>
      </c>
      <c r="F359" s="33">
        <v>60</v>
      </c>
      <c r="G359" s="33">
        <v>30</v>
      </c>
      <c r="H359" s="33">
        <v>22</v>
      </c>
      <c r="I359" s="33">
        <v>31</v>
      </c>
      <c r="J359" s="33">
        <v>15</v>
      </c>
      <c r="K359" s="33">
        <v>24</v>
      </c>
      <c r="L359" s="33">
        <v>6</v>
      </c>
    </row>
    <row r="360" spans="1:12" s="26" customFormat="1" hidden="1" outlineLevel="2">
      <c r="A360" s="40">
        <v>63</v>
      </c>
      <c r="B360" s="33">
        <v>85</v>
      </c>
      <c r="C360" s="33">
        <v>104</v>
      </c>
      <c r="D360" s="34">
        <v>60</v>
      </c>
      <c r="E360" s="33">
        <v>51</v>
      </c>
      <c r="F360" s="33">
        <v>40</v>
      </c>
      <c r="G360" s="33">
        <v>28</v>
      </c>
      <c r="H360" s="33">
        <v>18</v>
      </c>
      <c r="I360" s="33">
        <v>17</v>
      </c>
      <c r="J360" s="33">
        <v>10</v>
      </c>
      <c r="K360" s="33">
        <v>10</v>
      </c>
      <c r="L360" s="33">
        <v>3</v>
      </c>
    </row>
    <row r="361" spans="1:12" s="26" customFormat="1" hidden="1" outlineLevel="2">
      <c r="A361" s="40">
        <v>63</v>
      </c>
      <c r="B361" s="33">
        <v>307</v>
      </c>
      <c r="C361" s="33">
        <v>255</v>
      </c>
      <c r="D361" s="34">
        <v>188</v>
      </c>
      <c r="E361" s="33">
        <v>133</v>
      </c>
      <c r="F361" s="33">
        <v>110</v>
      </c>
      <c r="G361" s="33">
        <v>64</v>
      </c>
      <c r="H361" s="33">
        <v>51</v>
      </c>
      <c r="I361" s="33">
        <v>43</v>
      </c>
      <c r="J361" s="33">
        <v>28</v>
      </c>
      <c r="K361" s="33">
        <v>27</v>
      </c>
      <c r="L361" s="33">
        <v>6</v>
      </c>
    </row>
    <row r="362" spans="1:12" s="26" customFormat="1" outlineLevel="1" collapsed="1">
      <c r="A362" s="40" t="s">
        <v>780</v>
      </c>
      <c r="B362" s="33">
        <f t="shared" ref="B362:L362" si="61">SUBTOTAL(9,B357:B361)</f>
        <v>1534</v>
      </c>
      <c r="C362" s="33">
        <f t="shared" si="61"/>
        <v>1733</v>
      </c>
      <c r="D362" s="34">
        <f t="shared" si="61"/>
        <v>1215</v>
      </c>
      <c r="E362" s="33">
        <f t="shared" si="61"/>
        <v>945</v>
      </c>
      <c r="F362" s="33">
        <f t="shared" si="61"/>
        <v>811</v>
      </c>
      <c r="G362" s="33">
        <f t="shared" si="61"/>
        <v>565</v>
      </c>
      <c r="H362" s="33">
        <f t="shared" si="61"/>
        <v>432</v>
      </c>
      <c r="I362" s="33">
        <f t="shared" si="61"/>
        <v>365</v>
      </c>
      <c r="J362" s="33">
        <f t="shared" si="61"/>
        <v>283</v>
      </c>
      <c r="K362" s="33">
        <f t="shared" si="61"/>
        <v>303</v>
      </c>
      <c r="L362" s="33">
        <f t="shared" si="61"/>
        <v>73</v>
      </c>
    </row>
    <row r="363" spans="1:12" s="26" customFormat="1" hidden="1" outlineLevel="2">
      <c r="A363" s="40">
        <v>64</v>
      </c>
      <c r="B363" s="33">
        <v>358</v>
      </c>
      <c r="C363" s="33">
        <v>408</v>
      </c>
      <c r="D363" s="34">
        <v>290</v>
      </c>
      <c r="E363" s="33">
        <v>239</v>
      </c>
      <c r="F363" s="33">
        <v>187</v>
      </c>
      <c r="G363" s="33">
        <v>134</v>
      </c>
      <c r="H363" s="33">
        <v>99</v>
      </c>
      <c r="I363" s="33">
        <v>57</v>
      </c>
      <c r="J363" s="33">
        <v>59</v>
      </c>
      <c r="K363" s="33">
        <v>69</v>
      </c>
      <c r="L363" s="33">
        <v>17</v>
      </c>
    </row>
    <row r="364" spans="1:12" s="26" customFormat="1" hidden="1" outlineLevel="2">
      <c r="A364" s="40">
        <v>64</v>
      </c>
      <c r="B364" s="33">
        <v>240</v>
      </c>
      <c r="C364" s="33">
        <v>238</v>
      </c>
      <c r="D364" s="34">
        <v>142</v>
      </c>
      <c r="E364" s="33">
        <v>124</v>
      </c>
      <c r="F364" s="33">
        <v>92</v>
      </c>
      <c r="G364" s="33">
        <v>75</v>
      </c>
      <c r="H364" s="33">
        <v>60</v>
      </c>
      <c r="I364" s="33">
        <v>47</v>
      </c>
      <c r="J364" s="33">
        <v>48</v>
      </c>
      <c r="K364" s="33">
        <v>47</v>
      </c>
      <c r="L364" s="33">
        <v>9</v>
      </c>
    </row>
    <row r="365" spans="1:12" s="26" customFormat="1" hidden="1" outlineLevel="2">
      <c r="A365" s="40">
        <v>64</v>
      </c>
      <c r="B365" s="33">
        <v>53</v>
      </c>
      <c r="C365" s="33">
        <v>73</v>
      </c>
      <c r="D365" s="34">
        <v>40</v>
      </c>
      <c r="E365" s="33">
        <v>23</v>
      </c>
      <c r="F365" s="33">
        <v>28</v>
      </c>
      <c r="G365" s="33">
        <v>10</v>
      </c>
      <c r="H365" s="33">
        <v>11</v>
      </c>
      <c r="I365" s="33">
        <v>14</v>
      </c>
      <c r="J365" s="33">
        <v>7</v>
      </c>
      <c r="K365" s="33">
        <v>10</v>
      </c>
      <c r="L365" s="33">
        <v>0</v>
      </c>
    </row>
    <row r="366" spans="1:12" s="26" customFormat="1" hidden="1" outlineLevel="2">
      <c r="A366" s="40">
        <v>64</v>
      </c>
      <c r="B366" s="33">
        <v>127</v>
      </c>
      <c r="C366" s="33">
        <v>143</v>
      </c>
      <c r="D366" s="34">
        <v>109</v>
      </c>
      <c r="E366" s="33">
        <v>70</v>
      </c>
      <c r="F366" s="33">
        <v>71</v>
      </c>
      <c r="G366" s="33">
        <v>33</v>
      </c>
      <c r="H366" s="33">
        <v>30</v>
      </c>
      <c r="I366" s="33">
        <v>36</v>
      </c>
      <c r="J366" s="33">
        <v>20</v>
      </c>
      <c r="K366" s="33">
        <v>25</v>
      </c>
      <c r="L366" s="33">
        <v>3</v>
      </c>
    </row>
    <row r="367" spans="1:12" s="26" customFormat="1" hidden="1" outlineLevel="2">
      <c r="A367" s="40">
        <v>64</v>
      </c>
      <c r="B367" s="33">
        <v>151</v>
      </c>
      <c r="C367" s="33">
        <v>190</v>
      </c>
      <c r="D367" s="34">
        <v>138</v>
      </c>
      <c r="E367" s="33">
        <v>103</v>
      </c>
      <c r="F367" s="33">
        <v>67</v>
      </c>
      <c r="G367" s="33">
        <v>34</v>
      </c>
      <c r="H367" s="33">
        <v>30</v>
      </c>
      <c r="I367" s="33">
        <v>27</v>
      </c>
      <c r="J367" s="33">
        <v>15</v>
      </c>
      <c r="K367" s="33">
        <v>27</v>
      </c>
      <c r="L367" s="33">
        <v>4</v>
      </c>
    </row>
    <row r="368" spans="1:12" s="26" customFormat="1" hidden="1" outlineLevel="2">
      <c r="A368" s="40">
        <v>64</v>
      </c>
      <c r="B368" s="33">
        <v>778</v>
      </c>
      <c r="C368" s="33">
        <v>627</v>
      </c>
      <c r="D368" s="34">
        <v>597</v>
      </c>
      <c r="E368" s="33">
        <v>441</v>
      </c>
      <c r="F368" s="33">
        <v>348</v>
      </c>
      <c r="G368" s="33">
        <v>264</v>
      </c>
      <c r="H368" s="33">
        <v>171</v>
      </c>
      <c r="I368" s="33">
        <v>157</v>
      </c>
      <c r="J368" s="33">
        <v>129</v>
      </c>
      <c r="K368" s="33">
        <v>139</v>
      </c>
      <c r="L368" s="33">
        <v>33</v>
      </c>
    </row>
    <row r="369" spans="1:12" s="26" customFormat="1" outlineLevel="1" collapsed="1">
      <c r="A369" s="40" t="s">
        <v>781</v>
      </c>
      <c r="B369" s="33">
        <f t="shared" ref="B369:L369" si="62">SUBTOTAL(9,B363:B368)</f>
        <v>1707</v>
      </c>
      <c r="C369" s="33">
        <f t="shared" si="62"/>
        <v>1679</v>
      </c>
      <c r="D369" s="34">
        <f t="shared" si="62"/>
        <v>1316</v>
      </c>
      <c r="E369" s="33">
        <f t="shared" si="62"/>
        <v>1000</v>
      </c>
      <c r="F369" s="33">
        <f t="shared" si="62"/>
        <v>793</v>
      </c>
      <c r="G369" s="33">
        <f t="shared" si="62"/>
        <v>550</v>
      </c>
      <c r="H369" s="33">
        <f t="shared" si="62"/>
        <v>401</v>
      </c>
      <c r="I369" s="33">
        <f t="shared" si="62"/>
        <v>338</v>
      </c>
      <c r="J369" s="33">
        <f t="shared" si="62"/>
        <v>278</v>
      </c>
      <c r="K369" s="33">
        <f t="shared" si="62"/>
        <v>317</v>
      </c>
      <c r="L369" s="33">
        <f t="shared" si="62"/>
        <v>66</v>
      </c>
    </row>
    <row r="370" spans="1:12" s="26" customFormat="1" hidden="1" outlineLevel="2">
      <c r="A370" s="40">
        <v>65</v>
      </c>
      <c r="B370" s="33">
        <v>26</v>
      </c>
      <c r="C370" s="33">
        <v>37</v>
      </c>
      <c r="D370" s="34">
        <v>16</v>
      </c>
      <c r="E370" s="33">
        <v>22</v>
      </c>
      <c r="F370" s="33">
        <v>16</v>
      </c>
      <c r="G370" s="33">
        <v>11</v>
      </c>
      <c r="H370" s="33">
        <v>15</v>
      </c>
      <c r="I370" s="33">
        <v>6</v>
      </c>
      <c r="J370" s="33">
        <v>11</v>
      </c>
      <c r="K370" s="33">
        <v>7</v>
      </c>
      <c r="L370" s="33">
        <v>3</v>
      </c>
    </row>
    <row r="371" spans="1:12" s="26" customFormat="1" hidden="1" outlineLevel="2">
      <c r="A371" s="40">
        <v>65</v>
      </c>
      <c r="B371" s="33">
        <v>75</v>
      </c>
      <c r="C371" s="33">
        <v>88</v>
      </c>
      <c r="D371" s="34">
        <v>56</v>
      </c>
      <c r="E371" s="33">
        <v>34</v>
      </c>
      <c r="F371" s="33">
        <v>35</v>
      </c>
      <c r="G371" s="33">
        <v>24</v>
      </c>
      <c r="H371" s="33">
        <v>24</v>
      </c>
      <c r="I371" s="33">
        <v>14</v>
      </c>
      <c r="J371" s="33">
        <v>9</v>
      </c>
      <c r="K371" s="33">
        <v>6</v>
      </c>
      <c r="L371" s="33">
        <v>0</v>
      </c>
    </row>
    <row r="372" spans="1:12" s="26" customFormat="1" hidden="1" outlineLevel="2">
      <c r="A372" s="40">
        <v>65</v>
      </c>
      <c r="B372" s="33">
        <v>344</v>
      </c>
      <c r="C372" s="33">
        <v>416</v>
      </c>
      <c r="D372" s="34">
        <v>238</v>
      </c>
      <c r="E372" s="33">
        <v>211</v>
      </c>
      <c r="F372" s="33">
        <v>140</v>
      </c>
      <c r="G372" s="33">
        <v>132</v>
      </c>
      <c r="H372" s="33">
        <v>83</v>
      </c>
      <c r="I372" s="33">
        <v>47</v>
      </c>
      <c r="J372" s="33">
        <v>37</v>
      </c>
      <c r="K372" s="33">
        <v>69</v>
      </c>
      <c r="L372" s="33">
        <v>19</v>
      </c>
    </row>
    <row r="373" spans="1:12" s="26" customFormat="1" hidden="1" outlineLevel="2">
      <c r="A373" s="40">
        <v>65</v>
      </c>
      <c r="B373" s="33">
        <v>71</v>
      </c>
      <c r="C373" s="33">
        <v>69</v>
      </c>
      <c r="D373" s="34">
        <v>43</v>
      </c>
      <c r="E373" s="33">
        <v>38</v>
      </c>
      <c r="F373" s="33">
        <v>40</v>
      </c>
      <c r="G373" s="33">
        <v>22</v>
      </c>
      <c r="H373" s="33">
        <v>20</v>
      </c>
      <c r="I373" s="33">
        <v>15</v>
      </c>
      <c r="J373" s="33">
        <v>9</v>
      </c>
      <c r="K373" s="33">
        <v>12</v>
      </c>
      <c r="L373" s="33">
        <v>4</v>
      </c>
    </row>
    <row r="374" spans="1:12" s="26" customFormat="1" outlineLevel="1" collapsed="1">
      <c r="A374" s="40" t="s">
        <v>782</v>
      </c>
      <c r="B374" s="33">
        <f t="shared" ref="B374:L374" si="63">SUBTOTAL(9,B370:B373)</f>
        <v>516</v>
      </c>
      <c r="C374" s="33">
        <f t="shared" si="63"/>
        <v>610</v>
      </c>
      <c r="D374" s="34">
        <f t="shared" si="63"/>
        <v>353</v>
      </c>
      <c r="E374" s="33">
        <f t="shared" si="63"/>
        <v>305</v>
      </c>
      <c r="F374" s="33">
        <f t="shared" si="63"/>
        <v>231</v>
      </c>
      <c r="G374" s="33">
        <f t="shared" si="63"/>
        <v>189</v>
      </c>
      <c r="H374" s="33">
        <f t="shared" si="63"/>
        <v>142</v>
      </c>
      <c r="I374" s="33">
        <f t="shared" si="63"/>
        <v>82</v>
      </c>
      <c r="J374" s="33">
        <f t="shared" si="63"/>
        <v>66</v>
      </c>
      <c r="K374" s="33">
        <f t="shared" si="63"/>
        <v>94</v>
      </c>
      <c r="L374" s="33">
        <f t="shared" si="63"/>
        <v>26</v>
      </c>
    </row>
    <row r="375" spans="1:12" s="26" customFormat="1" hidden="1" outlineLevel="2">
      <c r="A375" s="40">
        <v>66</v>
      </c>
      <c r="B375" s="33">
        <v>63</v>
      </c>
      <c r="C375" s="33">
        <v>85</v>
      </c>
      <c r="D375" s="34">
        <v>55</v>
      </c>
      <c r="E375" s="33">
        <v>40</v>
      </c>
      <c r="F375" s="33">
        <v>32</v>
      </c>
      <c r="G375" s="33">
        <v>30</v>
      </c>
      <c r="H375" s="33">
        <v>23</v>
      </c>
      <c r="I375" s="33">
        <v>31</v>
      </c>
      <c r="J375" s="33">
        <v>11</v>
      </c>
      <c r="K375" s="33">
        <v>17</v>
      </c>
      <c r="L375" s="33">
        <v>3</v>
      </c>
    </row>
    <row r="376" spans="1:12" s="26" customFormat="1" hidden="1" outlineLevel="2">
      <c r="A376" s="40">
        <v>66</v>
      </c>
      <c r="B376" s="33">
        <v>667</v>
      </c>
      <c r="C376" s="33">
        <v>604</v>
      </c>
      <c r="D376" s="34">
        <v>506</v>
      </c>
      <c r="E376" s="33">
        <v>353</v>
      </c>
      <c r="F376" s="33">
        <v>294</v>
      </c>
      <c r="G376" s="33">
        <v>239</v>
      </c>
      <c r="H376" s="33">
        <v>202</v>
      </c>
      <c r="I376" s="33">
        <v>148</v>
      </c>
      <c r="J376" s="33">
        <v>116</v>
      </c>
      <c r="K376" s="33">
        <v>103</v>
      </c>
      <c r="L376" s="33">
        <v>15</v>
      </c>
    </row>
    <row r="377" spans="1:12" s="26" customFormat="1" hidden="1" outlineLevel="2">
      <c r="A377" s="40">
        <v>66</v>
      </c>
      <c r="B377" s="33">
        <v>75</v>
      </c>
      <c r="C377" s="33">
        <v>84</v>
      </c>
      <c r="D377" s="34">
        <v>51</v>
      </c>
      <c r="E377" s="33">
        <v>29</v>
      </c>
      <c r="F377" s="33">
        <v>29</v>
      </c>
      <c r="G377" s="33">
        <v>20</v>
      </c>
      <c r="H377" s="33">
        <v>6</v>
      </c>
      <c r="I377" s="33">
        <v>11</v>
      </c>
      <c r="J377" s="33">
        <v>11</v>
      </c>
      <c r="K377" s="33">
        <v>12</v>
      </c>
      <c r="L377" s="33">
        <v>5</v>
      </c>
    </row>
    <row r="378" spans="1:12" s="26" customFormat="1" outlineLevel="1" collapsed="1">
      <c r="A378" s="40" t="s">
        <v>783</v>
      </c>
      <c r="B378" s="33">
        <f t="shared" ref="B378:L378" si="64">SUBTOTAL(9,B375:B377)</f>
        <v>805</v>
      </c>
      <c r="C378" s="33">
        <f t="shared" si="64"/>
        <v>773</v>
      </c>
      <c r="D378" s="34">
        <f t="shared" si="64"/>
        <v>612</v>
      </c>
      <c r="E378" s="33">
        <f t="shared" si="64"/>
        <v>422</v>
      </c>
      <c r="F378" s="33">
        <f t="shared" si="64"/>
        <v>355</v>
      </c>
      <c r="G378" s="33">
        <f t="shared" si="64"/>
        <v>289</v>
      </c>
      <c r="H378" s="33">
        <f t="shared" si="64"/>
        <v>231</v>
      </c>
      <c r="I378" s="33">
        <f t="shared" si="64"/>
        <v>190</v>
      </c>
      <c r="J378" s="33">
        <f t="shared" si="64"/>
        <v>138</v>
      </c>
      <c r="K378" s="33">
        <f t="shared" si="64"/>
        <v>132</v>
      </c>
      <c r="L378" s="33">
        <f t="shared" si="64"/>
        <v>23</v>
      </c>
    </row>
    <row r="379" spans="1:12" s="26" customFormat="1" hidden="1" outlineLevel="2">
      <c r="A379" s="40">
        <v>67</v>
      </c>
      <c r="B379" s="33">
        <v>270</v>
      </c>
      <c r="C379" s="33">
        <v>272</v>
      </c>
      <c r="D379" s="34">
        <v>159</v>
      </c>
      <c r="E379" s="33">
        <v>113</v>
      </c>
      <c r="F379" s="33">
        <v>98</v>
      </c>
      <c r="G379" s="33">
        <v>51</v>
      </c>
      <c r="H379" s="33">
        <v>40</v>
      </c>
      <c r="I379" s="33">
        <v>34</v>
      </c>
      <c r="J379" s="33">
        <v>15</v>
      </c>
      <c r="K379" s="33">
        <v>15</v>
      </c>
      <c r="L379" s="33">
        <v>3</v>
      </c>
    </row>
    <row r="380" spans="1:12" s="26" customFormat="1" hidden="1" outlineLevel="2">
      <c r="A380" s="40">
        <v>67</v>
      </c>
      <c r="B380" s="33">
        <v>197</v>
      </c>
      <c r="C380" s="33">
        <v>215</v>
      </c>
      <c r="D380" s="34">
        <v>131</v>
      </c>
      <c r="E380" s="33">
        <v>96</v>
      </c>
      <c r="F380" s="33">
        <v>54</v>
      </c>
      <c r="G380" s="33">
        <v>31</v>
      </c>
      <c r="H380" s="33">
        <v>41</v>
      </c>
      <c r="I380" s="33">
        <v>20</v>
      </c>
      <c r="J380" s="33">
        <v>17</v>
      </c>
      <c r="K380" s="33">
        <v>18</v>
      </c>
      <c r="L380" s="33">
        <v>6</v>
      </c>
    </row>
    <row r="381" spans="1:12" s="26" customFormat="1" hidden="1" outlineLevel="2">
      <c r="A381" s="40">
        <v>67</v>
      </c>
      <c r="B381" s="33">
        <v>21</v>
      </c>
      <c r="C381" s="33">
        <v>30</v>
      </c>
      <c r="D381" s="34">
        <v>14</v>
      </c>
      <c r="E381" s="33">
        <v>6</v>
      </c>
      <c r="F381" s="33">
        <v>5</v>
      </c>
      <c r="G381" s="33">
        <v>5</v>
      </c>
      <c r="H381" s="33">
        <v>2</v>
      </c>
      <c r="I381" s="33">
        <v>3</v>
      </c>
      <c r="J381" s="33">
        <v>1</v>
      </c>
      <c r="K381" s="33">
        <v>4</v>
      </c>
      <c r="L381" s="33">
        <v>2</v>
      </c>
    </row>
    <row r="382" spans="1:12" s="26" customFormat="1" hidden="1" outlineLevel="2">
      <c r="A382" s="40">
        <v>67</v>
      </c>
      <c r="B382" s="33">
        <v>189</v>
      </c>
      <c r="C382" s="33">
        <v>193</v>
      </c>
      <c r="D382" s="34">
        <v>133</v>
      </c>
      <c r="E382" s="33">
        <v>81</v>
      </c>
      <c r="F382" s="33">
        <v>81</v>
      </c>
      <c r="G382" s="33">
        <v>41</v>
      </c>
      <c r="H382" s="33">
        <v>33</v>
      </c>
      <c r="I382" s="33">
        <v>22</v>
      </c>
      <c r="J382" s="33">
        <v>18</v>
      </c>
      <c r="K382" s="33">
        <v>23</v>
      </c>
      <c r="L382" s="33">
        <v>8</v>
      </c>
    </row>
    <row r="383" spans="1:12" s="26" customFormat="1" hidden="1" outlineLevel="2">
      <c r="A383" s="40">
        <v>67</v>
      </c>
      <c r="B383" s="33">
        <v>289</v>
      </c>
      <c r="C383" s="33">
        <v>376</v>
      </c>
      <c r="D383" s="34">
        <v>210</v>
      </c>
      <c r="E383" s="33">
        <v>154</v>
      </c>
      <c r="F383" s="33">
        <v>113</v>
      </c>
      <c r="G383" s="33">
        <v>68</v>
      </c>
      <c r="H383" s="33">
        <v>42</v>
      </c>
      <c r="I383" s="33">
        <v>32</v>
      </c>
      <c r="J383" s="33">
        <v>23</v>
      </c>
      <c r="K383" s="33">
        <v>32</v>
      </c>
      <c r="L383" s="33">
        <v>6</v>
      </c>
    </row>
    <row r="384" spans="1:12" s="26" customFormat="1" hidden="1" outlineLevel="2">
      <c r="A384" s="40">
        <v>67</v>
      </c>
      <c r="B384" s="33">
        <v>322</v>
      </c>
      <c r="C384" s="33">
        <v>343</v>
      </c>
      <c r="D384" s="34">
        <v>243</v>
      </c>
      <c r="E384" s="33">
        <v>161</v>
      </c>
      <c r="F384" s="33">
        <v>136</v>
      </c>
      <c r="G384" s="33">
        <v>80</v>
      </c>
      <c r="H384" s="33">
        <v>141</v>
      </c>
      <c r="I384" s="33">
        <v>49</v>
      </c>
      <c r="J384" s="33">
        <v>37</v>
      </c>
      <c r="K384" s="33">
        <v>57</v>
      </c>
      <c r="L384" s="33">
        <v>9</v>
      </c>
    </row>
    <row r="385" spans="1:12" s="26" customFormat="1" hidden="1" outlineLevel="2">
      <c r="A385" s="40">
        <v>67</v>
      </c>
      <c r="B385" s="33">
        <v>289</v>
      </c>
      <c r="C385" s="33">
        <v>311</v>
      </c>
      <c r="D385" s="34">
        <v>215</v>
      </c>
      <c r="E385" s="33">
        <v>181</v>
      </c>
      <c r="F385" s="33">
        <v>105</v>
      </c>
      <c r="G385" s="33">
        <v>80</v>
      </c>
      <c r="H385" s="33">
        <v>71</v>
      </c>
      <c r="I385" s="33">
        <v>52</v>
      </c>
      <c r="J385" s="33">
        <v>38</v>
      </c>
      <c r="K385" s="33">
        <v>34</v>
      </c>
      <c r="L385" s="33">
        <v>15</v>
      </c>
    </row>
    <row r="386" spans="1:12" s="26" customFormat="1" hidden="1" outlineLevel="2">
      <c r="A386" s="40">
        <v>67</v>
      </c>
      <c r="B386" s="33">
        <v>639</v>
      </c>
      <c r="C386" s="33">
        <v>711</v>
      </c>
      <c r="D386" s="34">
        <v>628</v>
      </c>
      <c r="E386" s="33">
        <v>530</v>
      </c>
      <c r="F386" s="33">
        <v>486</v>
      </c>
      <c r="G386" s="33">
        <v>356</v>
      </c>
      <c r="H386" s="33">
        <v>287</v>
      </c>
      <c r="I386" s="33">
        <v>243</v>
      </c>
      <c r="J386" s="33">
        <v>208</v>
      </c>
      <c r="K386" s="33">
        <v>197</v>
      </c>
      <c r="L386" s="33">
        <v>32</v>
      </c>
    </row>
    <row r="387" spans="1:12" s="26" customFormat="1" hidden="1" outlineLevel="2">
      <c r="A387" s="40">
        <v>67</v>
      </c>
      <c r="B387" s="33">
        <v>115</v>
      </c>
      <c r="C387" s="33">
        <v>128</v>
      </c>
      <c r="D387" s="34">
        <v>78</v>
      </c>
      <c r="E387" s="33">
        <v>60</v>
      </c>
      <c r="F387" s="33">
        <v>57</v>
      </c>
      <c r="G387" s="33">
        <v>27</v>
      </c>
      <c r="H387" s="33">
        <v>15</v>
      </c>
      <c r="I387" s="33">
        <v>13</v>
      </c>
      <c r="J387" s="33">
        <v>12</v>
      </c>
      <c r="K387" s="33">
        <v>16</v>
      </c>
      <c r="L387" s="33">
        <v>2</v>
      </c>
    </row>
    <row r="388" spans="1:12" s="26" customFormat="1" hidden="1" outlineLevel="2">
      <c r="A388" s="40">
        <v>67</v>
      </c>
      <c r="B388" s="33">
        <v>207</v>
      </c>
      <c r="C388" s="33">
        <v>246</v>
      </c>
      <c r="D388" s="34">
        <v>171</v>
      </c>
      <c r="E388" s="33">
        <v>109</v>
      </c>
      <c r="F388" s="33">
        <v>88</v>
      </c>
      <c r="G388" s="33">
        <v>48</v>
      </c>
      <c r="H388" s="33">
        <v>39</v>
      </c>
      <c r="I388" s="33">
        <v>30</v>
      </c>
      <c r="J388" s="33">
        <v>14</v>
      </c>
      <c r="K388" s="33">
        <v>16</v>
      </c>
      <c r="L388" s="33">
        <v>4</v>
      </c>
    </row>
    <row r="389" spans="1:12" s="26" customFormat="1" outlineLevel="1" collapsed="1">
      <c r="A389" s="40" t="s">
        <v>784</v>
      </c>
      <c r="B389" s="33">
        <f t="shared" ref="B389:L389" si="65">SUBTOTAL(9,B379:B388)</f>
        <v>2538</v>
      </c>
      <c r="C389" s="33">
        <f t="shared" si="65"/>
        <v>2825</v>
      </c>
      <c r="D389" s="34">
        <f t="shared" si="65"/>
        <v>1982</v>
      </c>
      <c r="E389" s="33">
        <f t="shared" si="65"/>
        <v>1491</v>
      </c>
      <c r="F389" s="33">
        <f t="shared" si="65"/>
        <v>1223</v>
      </c>
      <c r="G389" s="33">
        <f t="shared" si="65"/>
        <v>787</v>
      </c>
      <c r="H389" s="33">
        <f t="shared" si="65"/>
        <v>711</v>
      </c>
      <c r="I389" s="33">
        <f t="shared" si="65"/>
        <v>498</v>
      </c>
      <c r="J389" s="33">
        <f t="shared" si="65"/>
        <v>383</v>
      </c>
      <c r="K389" s="33">
        <f t="shared" si="65"/>
        <v>412</v>
      </c>
      <c r="L389" s="33">
        <f t="shared" si="65"/>
        <v>87</v>
      </c>
    </row>
    <row r="390" spans="1:12" s="26" customFormat="1" hidden="1" outlineLevel="2">
      <c r="A390" s="40">
        <v>68</v>
      </c>
      <c r="B390" s="33">
        <v>331</v>
      </c>
      <c r="C390" s="33">
        <v>401</v>
      </c>
      <c r="D390" s="34">
        <v>255</v>
      </c>
      <c r="E390" s="33">
        <v>168</v>
      </c>
      <c r="F390" s="33">
        <v>123</v>
      </c>
      <c r="G390" s="33">
        <v>93</v>
      </c>
      <c r="H390" s="33">
        <v>68</v>
      </c>
      <c r="I390" s="33">
        <v>54</v>
      </c>
      <c r="J390" s="33">
        <v>42</v>
      </c>
      <c r="K390" s="33">
        <v>38</v>
      </c>
      <c r="L390" s="33">
        <v>19</v>
      </c>
    </row>
    <row r="391" spans="1:12" s="26" customFormat="1" hidden="1" outlineLevel="2">
      <c r="A391" s="40">
        <v>68</v>
      </c>
      <c r="B391" s="33">
        <v>198</v>
      </c>
      <c r="C391" s="33">
        <v>210</v>
      </c>
      <c r="D391" s="34">
        <v>122</v>
      </c>
      <c r="E391" s="33">
        <v>88</v>
      </c>
      <c r="F391" s="33">
        <v>74</v>
      </c>
      <c r="G391" s="33">
        <v>30</v>
      </c>
      <c r="H391" s="33">
        <v>28</v>
      </c>
      <c r="I391" s="33">
        <v>15</v>
      </c>
      <c r="J391" s="33">
        <v>19</v>
      </c>
      <c r="K391" s="33">
        <v>18</v>
      </c>
      <c r="L391" s="33">
        <v>5</v>
      </c>
    </row>
    <row r="392" spans="1:12" s="26" customFormat="1" hidden="1" outlineLevel="2">
      <c r="A392" s="40">
        <v>68</v>
      </c>
      <c r="B392" s="33">
        <v>96</v>
      </c>
      <c r="C392" s="33">
        <v>106</v>
      </c>
      <c r="D392" s="34">
        <v>79</v>
      </c>
      <c r="E392" s="33">
        <v>69</v>
      </c>
      <c r="F392" s="33">
        <v>46</v>
      </c>
      <c r="G392" s="33">
        <v>31</v>
      </c>
      <c r="H392" s="33">
        <v>18</v>
      </c>
      <c r="I392" s="33">
        <v>16</v>
      </c>
      <c r="J392" s="33">
        <v>13</v>
      </c>
      <c r="K392" s="33">
        <v>19</v>
      </c>
      <c r="L392" s="33">
        <v>3</v>
      </c>
    </row>
    <row r="393" spans="1:12" s="26" customFormat="1" hidden="1" outlineLevel="2">
      <c r="A393" s="40">
        <v>68</v>
      </c>
      <c r="B393" s="33">
        <v>165</v>
      </c>
      <c r="C393" s="33">
        <v>155</v>
      </c>
      <c r="D393" s="34">
        <v>97</v>
      </c>
      <c r="E393" s="33">
        <v>75</v>
      </c>
      <c r="F393" s="33">
        <v>48</v>
      </c>
      <c r="G393" s="33">
        <v>26</v>
      </c>
      <c r="H393" s="33">
        <v>21</v>
      </c>
      <c r="I393" s="33">
        <v>12</v>
      </c>
      <c r="J393" s="33">
        <v>5</v>
      </c>
      <c r="K393" s="33">
        <v>7</v>
      </c>
      <c r="L393" s="33">
        <v>2</v>
      </c>
    </row>
    <row r="394" spans="1:12" s="26" customFormat="1" hidden="1" outlineLevel="2">
      <c r="A394" s="40">
        <v>68</v>
      </c>
      <c r="B394" s="33">
        <v>169</v>
      </c>
      <c r="C394" s="33">
        <v>163</v>
      </c>
      <c r="D394" s="34">
        <v>102</v>
      </c>
      <c r="E394" s="33">
        <v>66</v>
      </c>
      <c r="F394" s="33">
        <v>44</v>
      </c>
      <c r="G394" s="33">
        <v>25</v>
      </c>
      <c r="H394" s="33">
        <v>17</v>
      </c>
      <c r="I394" s="33">
        <v>14</v>
      </c>
      <c r="J394" s="33">
        <v>7</v>
      </c>
      <c r="K394" s="33">
        <v>15</v>
      </c>
      <c r="L394" s="33">
        <v>4</v>
      </c>
    </row>
    <row r="395" spans="1:12" s="26" customFormat="1" hidden="1" outlineLevel="2">
      <c r="A395" s="40">
        <v>68</v>
      </c>
      <c r="B395" s="33">
        <v>593</v>
      </c>
      <c r="C395" s="33">
        <v>610</v>
      </c>
      <c r="D395" s="34">
        <v>482</v>
      </c>
      <c r="E395" s="33">
        <v>334</v>
      </c>
      <c r="F395" s="33">
        <v>259</v>
      </c>
      <c r="G395" s="33">
        <v>173</v>
      </c>
      <c r="H395" s="33">
        <v>125</v>
      </c>
      <c r="I395" s="33">
        <v>81</v>
      </c>
      <c r="J395" s="33">
        <v>75</v>
      </c>
      <c r="K395" s="33">
        <v>97</v>
      </c>
      <c r="L395" s="33">
        <v>40</v>
      </c>
    </row>
    <row r="396" spans="1:12" s="26" customFormat="1" hidden="1" outlineLevel="2">
      <c r="A396" s="40">
        <v>68</v>
      </c>
      <c r="B396" s="33">
        <v>183</v>
      </c>
      <c r="C396" s="33">
        <v>198</v>
      </c>
      <c r="D396" s="34">
        <v>126</v>
      </c>
      <c r="E396" s="33">
        <v>86</v>
      </c>
      <c r="F396" s="33">
        <v>66</v>
      </c>
      <c r="G396" s="33">
        <v>25</v>
      </c>
      <c r="H396" s="33">
        <v>28</v>
      </c>
      <c r="I396" s="33">
        <v>20</v>
      </c>
      <c r="J396" s="33">
        <v>15</v>
      </c>
      <c r="K396" s="33">
        <v>19</v>
      </c>
      <c r="L396" s="33">
        <v>8</v>
      </c>
    </row>
    <row r="397" spans="1:12" s="26" customFormat="1" outlineLevel="1" collapsed="1">
      <c r="A397" s="40" t="s">
        <v>785</v>
      </c>
      <c r="B397" s="33">
        <f t="shared" ref="B397:L397" si="66">SUBTOTAL(9,B390:B396)</f>
        <v>1735</v>
      </c>
      <c r="C397" s="33">
        <f t="shared" si="66"/>
        <v>1843</v>
      </c>
      <c r="D397" s="34">
        <f t="shared" si="66"/>
        <v>1263</v>
      </c>
      <c r="E397" s="33">
        <f t="shared" si="66"/>
        <v>886</v>
      </c>
      <c r="F397" s="33">
        <f t="shared" si="66"/>
        <v>660</v>
      </c>
      <c r="G397" s="33">
        <f t="shared" si="66"/>
        <v>403</v>
      </c>
      <c r="H397" s="33">
        <f t="shared" si="66"/>
        <v>305</v>
      </c>
      <c r="I397" s="33">
        <f t="shared" si="66"/>
        <v>212</v>
      </c>
      <c r="J397" s="33">
        <f t="shared" si="66"/>
        <v>176</v>
      </c>
      <c r="K397" s="33">
        <f t="shared" si="66"/>
        <v>213</v>
      </c>
      <c r="L397" s="33">
        <f t="shared" si="66"/>
        <v>81</v>
      </c>
    </row>
    <row r="398" spans="1:12" s="26" customFormat="1" hidden="1" outlineLevel="2">
      <c r="A398" s="40">
        <v>69</v>
      </c>
      <c r="B398" s="33">
        <v>1878</v>
      </c>
      <c r="C398" s="33">
        <v>3014</v>
      </c>
      <c r="D398" s="34">
        <v>2248</v>
      </c>
      <c r="E398" s="33">
        <v>1768</v>
      </c>
      <c r="F398" s="33">
        <v>1274</v>
      </c>
      <c r="G398" s="33">
        <v>808</v>
      </c>
      <c r="H398" s="33">
        <v>578</v>
      </c>
      <c r="I398" s="33">
        <v>537</v>
      </c>
      <c r="J398" s="33">
        <v>428</v>
      </c>
      <c r="K398" s="33">
        <v>503</v>
      </c>
      <c r="L398" s="33">
        <v>83</v>
      </c>
    </row>
    <row r="399" spans="1:12" s="26" customFormat="1" hidden="1" outlineLevel="2">
      <c r="A399" s="40">
        <v>69</v>
      </c>
      <c r="B399" s="33">
        <v>757</v>
      </c>
      <c r="C399" s="33">
        <v>924</v>
      </c>
      <c r="D399" s="34">
        <v>597</v>
      </c>
      <c r="E399" s="33">
        <v>486</v>
      </c>
      <c r="F399" s="33">
        <v>405</v>
      </c>
      <c r="G399" s="33">
        <v>257</v>
      </c>
      <c r="H399" s="33">
        <v>224</v>
      </c>
      <c r="I399" s="33">
        <v>172</v>
      </c>
      <c r="J399" s="33">
        <v>126</v>
      </c>
      <c r="K399" s="33">
        <v>172</v>
      </c>
      <c r="L399" s="33">
        <v>40</v>
      </c>
    </row>
    <row r="400" spans="1:12" s="26" customFormat="1" hidden="1" outlineLevel="2">
      <c r="A400" s="40">
        <v>69</v>
      </c>
      <c r="B400" s="33">
        <v>330</v>
      </c>
      <c r="C400" s="33">
        <v>389</v>
      </c>
      <c r="D400" s="34">
        <v>242</v>
      </c>
      <c r="E400" s="33">
        <v>145</v>
      </c>
      <c r="F400" s="33">
        <v>104</v>
      </c>
      <c r="G400" s="33">
        <v>63</v>
      </c>
      <c r="H400" s="33">
        <v>61</v>
      </c>
      <c r="I400" s="33">
        <v>35</v>
      </c>
      <c r="J400" s="33">
        <v>31</v>
      </c>
      <c r="K400" s="33">
        <v>57</v>
      </c>
      <c r="L400" s="33">
        <v>11</v>
      </c>
    </row>
    <row r="401" spans="1:12" s="26" customFormat="1" outlineLevel="1" collapsed="1">
      <c r="A401" s="40" t="s">
        <v>786</v>
      </c>
      <c r="B401" s="33">
        <f t="shared" ref="B401:L401" si="67">SUBTOTAL(9,B398:B400)</f>
        <v>2965</v>
      </c>
      <c r="C401" s="33">
        <f t="shared" si="67"/>
        <v>4327</v>
      </c>
      <c r="D401" s="34">
        <f t="shared" si="67"/>
        <v>3087</v>
      </c>
      <c r="E401" s="33">
        <f t="shared" si="67"/>
        <v>2399</v>
      </c>
      <c r="F401" s="33">
        <f t="shared" si="67"/>
        <v>1783</v>
      </c>
      <c r="G401" s="33">
        <f t="shared" si="67"/>
        <v>1128</v>
      </c>
      <c r="H401" s="33">
        <f t="shared" si="67"/>
        <v>863</v>
      </c>
      <c r="I401" s="33">
        <f t="shared" si="67"/>
        <v>744</v>
      </c>
      <c r="J401" s="33">
        <f t="shared" si="67"/>
        <v>585</v>
      </c>
      <c r="K401" s="33">
        <f t="shared" si="67"/>
        <v>732</v>
      </c>
      <c r="L401" s="33">
        <f t="shared" si="67"/>
        <v>134</v>
      </c>
    </row>
    <row r="402" spans="1:12" s="26" customFormat="1" hidden="1" outlineLevel="2">
      <c r="A402" s="40">
        <v>70</v>
      </c>
      <c r="B402" s="33">
        <v>147</v>
      </c>
      <c r="C402" s="33">
        <v>155</v>
      </c>
      <c r="D402" s="34">
        <v>90</v>
      </c>
      <c r="E402" s="33">
        <v>79</v>
      </c>
      <c r="F402" s="33">
        <v>56</v>
      </c>
      <c r="G402" s="33">
        <v>34</v>
      </c>
      <c r="H402" s="33">
        <v>29</v>
      </c>
      <c r="I402" s="33">
        <v>20</v>
      </c>
      <c r="J402" s="33">
        <v>13</v>
      </c>
      <c r="K402" s="33">
        <v>21</v>
      </c>
      <c r="L402" s="33">
        <v>8</v>
      </c>
    </row>
    <row r="403" spans="1:12" s="26" customFormat="1" hidden="1" outlineLevel="2">
      <c r="A403" s="40">
        <v>70</v>
      </c>
      <c r="B403" s="33">
        <v>88</v>
      </c>
      <c r="C403" s="33">
        <v>99</v>
      </c>
      <c r="D403" s="34">
        <v>58</v>
      </c>
      <c r="E403" s="33">
        <v>49</v>
      </c>
      <c r="F403" s="33">
        <v>38</v>
      </c>
      <c r="G403" s="33">
        <v>16</v>
      </c>
      <c r="H403" s="33">
        <v>9</v>
      </c>
      <c r="I403" s="33">
        <v>7</v>
      </c>
      <c r="J403" s="33">
        <v>4</v>
      </c>
      <c r="K403" s="33">
        <v>13</v>
      </c>
      <c r="L403" s="33">
        <v>4</v>
      </c>
    </row>
    <row r="404" spans="1:12" s="26" customFormat="1" hidden="1" outlineLevel="2">
      <c r="A404" s="40">
        <v>70</v>
      </c>
      <c r="B404" s="33">
        <v>98</v>
      </c>
      <c r="C404" s="33">
        <v>86</v>
      </c>
      <c r="D404" s="34">
        <v>66</v>
      </c>
      <c r="E404" s="33">
        <v>30</v>
      </c>
      <c r="F404" s="33">
        <v>34</v>
      </c>
      <c r="G404" s="33">
        <v>24</v>
      </c>
      <c r="H404" s="33">
        <v>10</v>
      </c>
      <c r="I404" s="33">
        <v>16</v>
      </c>
      <c r="J404" s="33">
        <v>10</v>
      </c>
      <c r="K404" s="33">
        <v>8</v>
      </c>
      <c r="L404" s="33">
        <v>3</v>
      </c>
    </row>
    <row r="405" spans="1:12" s="26" customFormat="1" hidden="1" outlineLevel="2">
      <c r="A405" s="40">
        <v>70</v>
      </c>
      <c r="B405" s="33">
        <v>150</v>
      </c>
      <c r="C405" s="33">
        <v>189</v>
      </c>
      <c r="D405" s="34">
        <v>117</v>
      </c>
      <c r="E405" s="33">
        <v>94</v>
      </c>
      <c r="F405" s="33">
        <v>73</v>
      </c>
      <c r="G405" s="33">
        <v>45</v>
      </c>
      <c r="H405" s="33">
        <v>32</v>
      </c>
      <c r="I405" s="33">
        <v>24</v>
      </c>
      <c r="J405" s="33">
        <v>27</v>
      </c>
      <c r="K405" s="33">
        <v>25</v>
      </c>
      <c r="L405" s="33">
        <v>9</v>
      </c>
    </row>
    <row r="406" spans="1:12" s="26" customFormat="1" outlineLevel="1" collapsed="1">
      <c r="A406" s="40" t="s">
        <v>787</v>
      </c>
      <c r="B406" s="33">
        <f t="shared" ref="B406:L406" si="68">SUBTOTAL(9,B402:B405)</f>
        <v>483</v>
      </c>
      <c r="C406" s="33">
        <f t="shared" si="68"/>
        <v>529</v>
      </c>
      <c r="D406" s="34">
        <f t="shared" si="68"/>
        <v>331</v>
      </c>
      <c r="E406" s="33">
        <f t="shared" si="68"/>
        <v>252</v>
      </c>
      <c r="F406" s="33">
        <f t="shared" si="68"/>
        <v>201</v>
      </c>
      <c r="G406" s="33">
        <f t="shared" si="68"/>
        <v>119</v>
      </c>
      <c r="H406" s="33">
        <f t="shared" si="68"/>
        <v>80</v>
      </c>
      <c r="I406" s="33">
        <f t="shared" si="68"/>
        <v>67</v>
      </c>
      <c r="J406" s="33">
        <f t="shared" si="68"/>
        <v>54</v>
      </c>
      <c r="K406" s="33">
        <f t="shared" si="68"/>
        <v>67</v>
      </c>
      <c r="L406" s="33">
        <f t="shared" si="68"/>
        <v>24</v>
      </c>
    </row>
    <row r="407" spans="1:12" s="26" customFormat="1" hidden="1" outlineLevel="2">
      <c r="A407" s="40">
        <v>71</v>
      </c>
      <c r="B407" s="33">
        <v>44</v>
      </c>
      <c r="C407" s="33">
        <v>38</v>
      </c>
      <c r="D407" s="34">
        <v>34</v>
      </c>
      <c r="E407" s="33">
        <v>32</v>
      </c>
      <c r="F407" s="33">
        <v>14</v>
      </c>
      <c r="G407" s="33">
        <v>15</v>
      </c>
      <c r="H407" s="33">
        <v>11</v>
      </c>
      <c r="I407" s="33">
        <v>11</v>
      </c>
      <c r="J407" s="33">
        <v>9</v>
      </c>
      <c r="K407" s="33">
        <v>10</v>
      </c>
      <c r="L407" s="33">
        <v>8</v>
      </c>
    </row>
    <row r="408" spans="1:12" s="26" customFormat="1" hidden="1" outlineLevel="2">
      <c r="A408" s="40">
        <v>71</v>
      </c>
      <c r="B408" s="33">
        <v>289</v>
      </c>
      <c r="C408" s="33">
        <v>390</v>
      </c>
      <c r="D408" s="34">
        <v>314</v>
      </c>
      <c r="E408" s="33">
        <v>239</v>
      </c>
      <c r="F408" s="33">
        <v>180</v>
      </c>
      <c r="G408" s="33">
        <v>105</v>
      </c>
      <c r="H408" s="33">
        <v>84</v>
      </c>
      <c r="I408" s="33">
        <v>72</v>
      </c>
      <c r="J408" s="33">
        <v>55</v>
      </c>
      <c r="K408" s="33">
        <v>69</v>
      </c>
      <c r="L408" s="33">
        <v>19</v>
      </c>
    </row>
    <row r="409" spans="1:12" s="26" customFormat="1" hidden="1" outlineLevel="2">
      <c r="A409" s="40">
        <v>71</v>
      </c>
      <c r="B409" s="33">
        <v>108</v>
      </c>
      <c r="C409" s="33">
        <v>80</v>
      </c>
      <c r="D409" s="34">
        <v>61</v>
      </c>
      <c r="E409" s="33">
        <v>49</v>
      </c>
      <c r="F409" s="33">
        <v>34</v>
      </c>
      <c r="G409" s="33">
        <v>22</v>
      </c>
      <c r="H409" s="33">
        <v>18</v>
      </c>
      <c r="I409" s="33">
        <v>7</v>
      </c>
      <c r="J409" s="33">
        <v>11</v>
      </c>
      <c r="K409" s="33">
        <v>5</v>
      </c>
      <c r="L409" s="33">
        <v>1</v>
      </c>
    </row>
    <row r="410" spans="1:12" s="26" customFormat="1" hidden="1" outlineLevel="2">
      <c r="A410" s="40">
        <v>71</v>
      </c>
      <c r="B410" s="33">
        <v>83</v>
      </c>
      <c r="C410" s="33">
        <v>90</v>
      </c>
      <c r="D410" s="34">
        <v>55</v>
      </c>
      <c r="E410" s="33">
        <v>51</v>
      </c>
      <c r="F410" s="33">
        <v>22</v>
      </c>
      <c r="G410" s="33">
        <v>21</v>
      </c>
      <c r="H410" s="33">
        <v>9</v>
      </c>
      <c r="I410" s="33">
        <v>14</v>
      </c>
      <c r="J410" s="33">
        <v>6</v>
      </c>
      <c r="K410" s="33">
        <v>8</v>
      </c>
      <c r="L410" s="33">
        <v>0</v>
      </c>
    </row>
    <row r="411" spans="1:12" s="26" customFormat="1" hidden="1" outlineLevel="2">
      <c r="A411" s="40">
        <v>71</v>
      </c>
      <c r="B411" s="33">
        <v>67</v>
      </c>
      <c r="C411" s="33">
        <v>87</v>
      </c>
      <c r="D411" s="34">
        <v>52</v>
      </c>
      <c r="E411" s="33">
        <v>46</v>
      </c>
      <c r="F411" s="33">
        <v>37</v>
      </c>
      <c r="G411" s="33">
        <v>25</v>
      </c>
      <c r="H411" s="33">
        <v>14</v>
      </c>
      <c r="I411" s="33">
        <v>15</v>
      </c>
      <c r="J411" s="33">
        <v>16</v>
      </c>
      <c r="K411" s="33">
        <v>2</v>
      </c>
      <c r="L411" s="33">
        <v>0</v>
      </c>
    </row>
    <row r="412" spans="1:12" s="26" customFormat="1" hidden="1" outlineLevel="2">
      <c r="A412" s="40">
        <v>71</v>
      </c>
      <c r="B412" s="33">
        <v>145</v>
      </c>
      <c r="C412" s="33">
        <v>141</v>
      </c>
      <c r="D412" s="34">
        <v>117</v>
      </c>
      <c r="E412" s="33">
        <v>67</v>
      </c>
      <c r="F412" s="33">
        <v>60</v>
      </c>
      <c r="G412" s="33">
        <v>34</v>
      </c>
      <c r="H412" s="33">
        <v>17</v>
      </c>
      <c r="I412" s="33">
        <v>14</v>
      </c>
      <c r="J412" s="33">
        <v>10</v>
      </c>
      <c r="K412" s="33">
        <v>17</v>
      </c>
      <c r="L412" s="33">
        <v>11</v>
      </c>
    </row>
    <row r="413" spans="1:12" s="26" customFormat="1" hidden="1" outlineLevel="2">
      <c r="A413" s="40">
        <v>71</v>
      </c>
      <c r="B413" s="33">
        <v>238</v>
      </c>
      <c r="C413" s="33">
        <v>268</v>
      </c>
      <c r="D413" s="34">
        <v>178</v>
      </c>
      <c r="E413" s="33">
        <v>136</v>
      </c>
      <c r="F413" s="33">
        <v>102</v>
      </c>
      <c r="G413" s="33">
        <v>66</v>
      </c>
      <c r="H413" s="33">
        <v>54</v>
      </c>
      <c r="I413" s="33">
        <v>46</v>
      </c>
      <c r="J413" s="33">
        <v>29</v>
      </c>
      <c r="K413" s="33">
        <v>51</v>
      </c>
      <c r="L413" s="33">
        <v>17</v>
      </c>
    </row>
    <row r="414" spans="1:12" s="26" customFormat="1" outlineLevel="1" collapsed="1">
      <c r="A414" s="40" t="s">
        <v>788</v>
      </c>
      <c r="B414" s="33">
        <f t="shared" ref="B414:L414" si="69">SUBTOTAL(9,B407:B413)</f>
        <v>974</v>
      </c>
      <c r="C414" s="33">
        <f t="shared" si="69"/>
        <v>1094</v>
      </c>
      <c r="D414" s="34">
        <f t="shared" si="69"/>
        <v>811</v>
      </c>
      <c r="E414" s="33">
        <f t="shared" si="69"/>
        <v>620</v>
      </c>
      <c r="F414" s="33">
        <f t="shared" si="69"/>
        <v>449</v>
      </c>
      <c r="G414" s="33">
        <f t="shared" si="69"/>
        <v>288</v>
      </c>
      <c r="H414" s="33">
        <f t="shared" si="69"/>
        <v>207</v>
      </c>
      <c r="I414" s="33">
        <f t="shared" si="69"/>
        <v>179</v>
      </c>
      <c r="J414" s="33">
        <f t="shared" si="69"/>
        <v>136</v>
      </c>
      <c r="K414" s="33">
        <f t="shared" si="69"/>
        <v>162</v>
      </c>
      <c r="L414" s="33">
        <f t="shared" si="69"/>
        <v>56</v>
      </c>
    </row>
    <row r="415" spans="1:12" s="26" customFormat="1" hidden="1" outlineLevel="2">
      <c r="A415" s="40">
        <v>72</v>
      </c>
      <c r="B415" s="33">
        <v>173</v>
      </c>
      <c r="C415" s="33">
        <v>162</v>
      </c>
      <c r="D415" s="34">
        <v>130</v>
      </c>
      <c r="E415" s="33">
        <v>74</v>
      </c>
      <c r="F415" s="33">
        <v>47</v>
      </c>
      <c r="G415" s="33">
        <v>36</v>
      </c>
      <c r="H415" s="33">
        <v>38</v>
      </c>
      <c r="I415" s="33">
        <v>20</v>
      </c>
      <c r="J415" s="33">
        <v>12</v>
      </c>
      <c r="K415" s="33">
        <v>21</v>
      </c>
      <c r="L415" s="33">
        <v>2</v>
      </c>
    </row>
    <row r="416" spans="1:12" s="26" customFormat="1" hidden="1" outlineLevel="2">
      <c r="A416" s="40">
        <v>72</v>
      </c>
      <c r="B416" s="33">
        <v>153</v>
      </c>
      <c r="C416" s="33">
        <v>153</v>
      </c>
      <c r="D416" s="34">
        <v>81</v>
      </c>
      <c r="E416" s="33">
        <v>72</v>
      </c>
      <c r="F416" s="33">
        <v>39</v>
      </c>
      <c r="G416" s="33">
        <v>26</v>
      </c>
      <c r="H416" s="33">
        <v>31</v>
      </c>
      <c r="I416" s="33">
        <v>29</v>
      </c>
      <c r="J416" s="33">
        <v>17</v>
      </c>
      <c r="K416" s="33">
        <v>26</v>
      </c>
      <c r="L416" s="33">
        <v>7</v>
      </c>
    </row>
    <row r="417" spans="1:12" s="26" customFormat="1" hidden="1" outlineLevel="2">
      <c r="A417" s="40">
        <v>72</v>
      </c>
      <c r="B417" s="33">
        <v>945</v>
      </c>
      <c r="C417" s="33">
        <v>1084</v>
      </c>
      <c r="D417" s="34">
        <v>743</v>
      </c>
      <c r="E417" s="33">
        <v>560</v>
      </c>
      <c r="F417" s="33">
        <v>397</v>
      </c>
      <c r="G417" s="33">
        <v>230</v>
      </c>
      <c r="H417" s="33">
        <v>199</v>
      </c>
      <c r="I417" s="33">
        <v>162</v>
      </c>
      <c r="J417" s="33">
        <v>116</v>
      </c>
      <c r="K417" s="33">
        <v>119</v>
      </c>
      <c r="L417" s="33">
        <v>19</v>
      </c>
    </row>
    <row r="418" spans="1:12" s="26" customFormat="1" hidden="1" outlineLevel="2">
      <c r="A418" s="40">
        <v>72</v>
      </c>
      <c r="B418" s="33">
        <v>89</v>
      </c>
      <c r="C418" s="33">
        <v>83</v>
      </c>
      <c r="D418" s="34">
        <v>41</v>
      </c>
      <c r="E418" s="33">
        <v>29</v>
      </c>
      <c r="F418" s="33">
        <v>15</v>
      </c>
      <c r="G418" s="33">
        <v>10</v>
      </c>
      <c r="H418" s="33">
        <v>10</v>
      </c>
      <c r="I418" s="33">
        <v>14</v>
      </c>
      <c r="J418" s="33">
        <v>7</v>
      </c>
      <c r="K418" s="33">
        <v>6</v>
      </c>
      <c r="L418" s="33">
        <v>4</v>
      </c>
    </row>
    <row r="419" spans="1:12" s="26" customFormat="1" hidden="1" outlineLevel="2">
      <c r="A419" s="40">
        <v>72</v>
      </c>
      <c r="B419" s="33"/>
      <c r="C419" s="33"/>
      <c r="D419" s="34">
        <v>0</v>
      </c>
      <c r="E419" s="33">
        <v>0</v>
      </c>
      <c r="F419" s="33">
        <v>5</v>
      </c>
      <c r="G419" s="33">
        <v>4</v>
      </c>
      <c r="H419" s="33">
        <v>6</v>
      </c>
      <c r="I419" s="33">
        <v>3</v>
      </c>
      <c r="J419" s="33">
        <v>3</v>
      </c>
      <c r="K419" s="33">
        <v>1</v>
      </c>
      <c r="L419" s="33">
        <v>0</v>
      </c>
    </row>
    <row r="420" spans="1:12" s="26" customFormat="1" outlineLevel="1" collapsed="1">
      <c r="A420" s="40" t="s">
        <v>789</v>
      </c>
      <c r="B420" s="33">
        <f t="shared" ref="B420:L420" si="70">SUBTOTAL(9,B415:B419)</f>
        <v>1360</v>
      </c>
      <c r="C420" s="33">
        <f t="shared" si="70"/>
        <v>1482</v>
      </c>
      <c r="D420" s="34">
        <f t="shared" si="70"/>
        <v>995</v>
      </c>
      <c r="E420" s="33">
        <f t="shared" si="70"/>
        <v>735</v>
      </c>
      <c r="F420" s="33">
        <f t="shared" si="70"/>
        <v>503</v>
      </c>
      <c r="G420" s="33">
        <f t="shared" si="70"/>
        <v>306</v>
      </c>
      <c r="H420" s="33">
        <f t="shared" si="70"/>
        <v>284</v>
      </c>
      <c r="I420" s="33">
        <f t="shared" si="70"/>
        <v>228</v>
      </c>
      <c r="J420" s="33">
        <f t="shared" si="70"/>
        <v>155</v>
      </c>
      <c r="K420" s="33">
        <f t="shared" si="70"/>
        <v>173</v>
      </c>
      <c r="L420" s="33">
        <f t="shared" si="70"/>
        <v>32</v>
      </c>
    </row>
    <row r="421" spans="1:12" s="26" customFormat="1" hidden="1" outlineLevel="2">
      <c r="A421" s="40">
        <v>73</v>
      </c>
      <c r="B421" s="33">
        <v>139</v>
      </c>
      <c r="C421" s="33">
        <v>135</v>
      </c>
      <c r="D421" s="34">
        <v>75</v>
      </c>
      <c r="E421" s="33">
        <v>48</v>
      </c>
      <c r="F421" s="33">
        <v>49</v>
      </c>
      <c r="G421" s="33">
        <v>41</v>
      </c>
      <c r="H421" s="33">
        <v>33</v>
      </c>
      <c r="I421" s="33">
        <v>17</v>
      </c>
      <c r="J421" s="33">
        <v>12</v>
      </c>
      <c r="K421" s="33">
        <v>16</v>
      </c>
      <c r="L421" s="33">
        <v>1</v>
      </c>
    </row>
    <row r="422" spans="1:12" s="26" customFormat="1" hidden="1" outlineLevel="2">
      <c r="A422" s="40">
        <v>73</v>
      </c>
      <c r="B422" s="33">
        <v>125</v>
      </c>
      <c r="C422" s="33">
        <v>135</v>
      </c>
      <c r="D422" s="34">
        <v>80</v>
      </c>
      <c r="E422" s="33">
        <v>57</v>
      </c>
      <c r="F422" s="33">
        <v>46</v>
      </c>
      <c r="G422" s="33">
        <v>26</v>
      </c>
      <c r="H422" s="33">
        <v>20</v>
      </c>
      <c r="I422" s="33">
        <v>16</v>
      </c>
      <c r="J422" s="33">
        <v>12</v>
      </c>
      <c r="K422" s="33">
        <v>21</v>
      </c>
      <c r="L422" s="33">
        <v>3</v>
      </c>
    </row>
    <row r="423" spans="1:12" s="26" customFormat="1" hidden="1" outlineLevel="2">
      <c r="A423" s="40">
        <v>73</v>
      </c>
      <c r="B423" s="33">
        <v>89</v>
      </c>
      <c r="C423" s="33">
        <v>101</v>
      </c>
      <c r="D423" s="34">
        <v>70</v>
      </c>
      <c r="E423" s="33">
        <v>64</v>
      </c>
      <c r="F423" s="33">
        <v>42</v>
      </c>
      <c r="G423" s="33">
        <v>23</v>
      </c>
      <c r="H423" s="33">
        <v>13</v>
      </c>
      <c r="I423" s="33">
        <v>21</v>
      </c>
      <c r="J423" s="33">
        <v>16</v>
      </c>
      <c r="K423" s="33">
        <v>8</v>
      </c>
      <c r="L423" s="33">
        <v>4</v>
      </c>
    </row>
    <row r="424" spans="1:12" s="26" customFormat="1" hidden="1" outlineLevel="2">
      <c r="A424" s="40">
        <v>73</v>
      </c>
      <c r="B424" s="33">
        <v>211</v>
      </c>
      <c r="C424" s="33">
        <v>245</v>
      </c>
      <c r="D424" s="34">
        <v>149</v>
      </c>
      <c r="E424" s="33">
        <v>99</v>
      </c>
      <c r="F424" s="33">
        <v>82</v>
      </c>
      <c r="G424" s="33">
        <v>45</v>
      </c>
      <c r="H424" s="33">
        <v>32</v>
      </c>
      <c r="I424" s="33">
        <v>30</v>
      </c>
      <c r="J424" s="33">
        <v>23</v>
      </c>
      <c r="K424" s="33">
        <v>23</v>
      </c>
      <c r="L424" s="33">
        <v>5</v>
      </c>
    </row>
    <row r="425" spans="1:12" s="26" customFormat="1" hidden="1" outlineLevel="2">
      <c r="A425" s="40">
        <v>73</v>
      </c>
      <c r="B425" s="33">
        <v>403</v>
      </c>
      <c r="C425" s="33">
        <v>529</v>
      </c>
      <c r="D425" s="34">
        <v>386</v>
      </c>
      <c r="E425" s="33">
        <v>284</v>
      </c>
      <c r="F425" s="33">
        <v>206</v>
      </c>
      <c r="G425" s="33">
        <v>176</v>
      </c>
      <c r="H425" s="33">
        <v>135</v>
      </c>
      <c r="I425" s="33">
        <v>91</v>
      </c>
      <c r="J425" s="33">
        <v>67</v>
      </c>
      <c r="K425" s="33">
        <v>61</v>
      </c>
      <c r="L425" s="33">
        <v>21</v>
      </c>
    </row>
    <row r="426" spans="1:12" s="26" customFormat="1" outlineLevel="1" collapsed="1">
      <c r="A426" s="40" t="s">
        <v>790</v>
      </c>
      <c r="B426" s="33">
        <f t="shared" ref="B426:L426" si="71">SUBTOTAL(9,B421:B425)</f>
        <v>967</v>
      </c>
      <c r="C426" s="33">
        <f t="shared" si="71"/>
        <v>1145</v>
      </c>
      <c r="D426" s="34">
        <f t="shared" si="71"/>
        <v>760</v>
      </c>
      <c r="E426" s="33">
        <f t="shared" si="71"/>
        <v>552</v>
      </c>
      <c r="F426" s="33">
        <f t="shared" si="71"/>
        <v>425</v>
      </c>
      <c r="G426" s="33">
        <f t="shared" si="71"/>
        <v>311</v>
      </c>
      <c r="H426" s="33">
        <f t="shared" si="71"/>
        <v>233</v>
      </c>
      <c r="I426" s="33">
        <f t="shared" si="71"/>
        <v>175</v>
      </c>
      <c r="J426" s="33">
        <f t="shared" si="71"/>
        <v>130</v>
      </c>
      <c r="K426" s="33">
        <f t="shared" si="71"/>
        <v>129</v>
      </c>
      <c r="L426" s="33">
        <f t="shared" si="71"/>
        <v>34</v>
      </c>
    </row>
    <row r="427" spans="1:12" s="26" customFormat="1" hidden="1" outlineLevel="2">
      <c r="A427" s="40">
        <v>74</v>
      </c>
      <c r="B427" s="33">
        <v>617</v>
      </c>
      <c r="C427" s="33">
        <v>671</v>
      </c>
      <c r="D427" s="34">
        <v>298</v>
      </c>
      <c r="E427" s="33">
        <v>310</v>
      </c>
      <c r="F427" s="33">
        <v>235</v>
      </c>
      <c r="G427" s="33">
        <v>133</v>
      </c>
      <c r="H427" s="33">
        <v>141</v>
      </c>
      <c r="I427" s="33">
        <v>77</v>
      </c>
      <c r="J427" s="33">
        <v>87</v>
      </c>
      <c r="K427" s="33">
        <v>86</v>
      </c>
      <c r="L427" s="33">
        <v>20</v>
      </c>
    </row>
    <row r="428" spans="1:12" s="26" customFormat="1" hidden="1" outlineLevel="2">
      <c r="A428" s="40">
        <v>74</v>
      </c>
      <c r="B428" s="33">
        <v>378</v>
      </c>
      <c r="C428" s="33">
        <v>385</v>
      </c>
      <c r="D428" s="34">
        <v>229</v>
      </c>
      <c r="E428" s="33">
        <v>150</v>
      </c>
      <c r="F428" s="33">
        <v>114</v>
      </c>
      <c r="G428" s="33">
        <v>106</v>
      </c>
      <c r="H428" s="33">
        <v>62</v>
      </c>
      <c r="I428" s="33">
        <v>59</v>
      </c>
      <c r="J428" s="33">
        <v>43</v>
      </c>
      <c r="K428" s="33">
        <v>76</v>
      </c>
      <c r="L428" s="33">
        <v>11</v>
      </c>
    </row>
    <row r="429" spans="1:12" s="26" customFormat="1" hidden="1" outlineLevel="2">
      <c r="A429" s="40">
        <v>74</v>
      </c>
      <c r="B429" s="33">
        <v>223</v>
      </c>
      <c r="C429" s="33">
        <v>233</v>
      </c>
      <c r="D429" s="34">
        <v>159</v>
      </c>
      <c r="E429" s="33">
        <v>99</v>
      </c>
      <c r="F429" s="33">
        <v>83</v>
      </c>
      <c r="G429" s="33">
        <v>47</v>
      </c>
      <c r="H429" s="33">
        <v>44</v>
      </c>
      <c r="I429" s="33">
        <v>31</v>
      </c>
      <c r="J429" s="33">
        <v>24</v>
      </c>
      <c r="K429" s="33">
        <v>24</v>
      </c>
      <c r="L429" s="33">
        <v>4</v>
      </c>
    </row>
    <row r="430" spans="1:12" s="26" customFormat="1" hidden="1" outlineLevel="2">
      <c r="A430" s="40">
        <v>74</v>
      </c>
      <c r="B430" s="33">
        <v>251</v>
      </c>
      <c r="C430" s="33">
        <v>282</v>
      </c>
      <c r="D430" s="34">
        <v>181</v>
      </c>
      <c r="E430" s="33">
        <v>112</v>
      </c>
      <c r="F430" s="33">
        <v>101</v>
      </c>
      <c r="G430" s="33">
        <v>77</v>
      </c>
      <c r="H430" s="33">
        <v>49</v>
      </c>
      <c r="I430" s="33">
        <v>48</v>
      </c>
      <c r="J430" s="33">
        <v>33</v>
      </c>
      <c r="K430" s="33">
        <v>31</v>
      </c>
      <c r="L430" s="33">
        <v>11</v>
      </c>
    </row>
    <row r="431" spans="1:12" s="26" customFormat="1" outlineLevel="1" collapsed="1">
      <c r="A431" s="40" t="s">
        <v>791</v>
      </c>
      <c r="B431" s="33">
        <f t="shared" ref="B431:L431" si="72">SUBTOTAL(9,B427:B430)</f>
        <v>1469</v>
      </c>
      <c r="C431" s="33">
        <f t="shared" si="72"/>
        <v>1571</v>
      </c>
      <c r="D431" s="34">
        <f t="shared" si="72"/>
        <v>867</v>
      </c>
      <c r="E431" s="33">
        <f t="shared" si="72"/>
        <v>671</v>
      </c>
      <c r="F431" s="33">
        <f t="shared" si="72"/>
        <v>533</v>
      </c>
      <c r="G431" s="33">
        <f t="shared" si="72"/>
        <v>363</v>
      </c>
      <c r="H431" s="33">
        <f t="shared" si="72"/>
        <v>296</v>
      </c>
      <c r="I431" s="33">
        <f t="shared" si="72"/>
        <v>215</v>
      </c>
      <c r="J431" s="33">
        <f t="shared" si="72"/>
        <v>187</v>
      </c>
      <c r="K431" s="33">
        <f t="shared" si="72"/>
        <v>217</v>
      </c>
      <c r="L431" s="33">
        <f t="shared" si="72"/>
        <v>46</v>
      </c>
    </row>
    <row r="432" spans="1:12" s="26" customFormat="1" hidden="1" outlineLevel="2">
      <c r="A432" s="40">
        <v>75</v>
      </c>
      <c r="B432" s="33">
        <v>98</v>
      </c>
      <c r="C432" s="33">
        <v>83</v>
      </c>
      <c r="D432" s="34">
        <v>67</v>
      </c>
      <c r="E432" s="33">
        <v>51</v>
      </c>
      <c r="F432" s="33">
        <v>44</v>
      </c>
      <c r="G432" s="33">
        <v>33</v>
      </c>
      <c r="H432" s="33">
        <v>20</v>
      </c>
      <c r="I432" s="33">
        <v>20</v>
      </c>
      <c r="J432" s="33">
        <v>23</v>
      </c>
      <c r="K432" s="33">
        <v>26</v>
      </c>
      <c r="L432" s="33">
        <v>13</v>
      </c>
    </row>
    <row r="433" spans="1:12" s="26" customFormat="1" hidden="1" outlineLevel="2">
      <c r="A433" s="40">
        <v>75</v>
      </c>
      <c r="B433" s="33">
        <v>134</v>
      </c>
      <c r="C433" s="33">
        <v>145</v>
      </c>
      <c r="D433" s="34">
        <v>114</v>
      </c>
      <c r="E433" s="33">
        <v>83</v>
      </c>
      <c r="F433" s="33">
        <v>86</v>
      </c>
      <c r="G433" s="33">
        <v>63</v>
      </c>
      <c r="H433" s="33">
        <v>42</v>
      </c>
      <c r="I433" s="33">
        <v>39</v>
      </c>
      <c r="J433" s="33">
        <v>26</v>
      </c>
      <c r="K433" s="33">
        <v>54</v>
      </c>
      <c r="L433" s="33">
        <v>17</v>
      </c>
    </row>
    <row r="434" spans="1:12" s="26" customFormat="1" hidden="1" outlineLevel="2">
      <c r="A434" s="40">
        <v>75</v>
      </c>
      <c r="B434" s="33">
        <v>144</v>
      </c>
      <c r="C434" s="33">
        <v>186</v>
      </c>
      <c r="D434" s="34">
        <v>147</v>
      </c>
      <c r="E434" s="33">
        <v>131</v>
      </c>
      <c r="F434" s="33">
        <v>112</v>
      </c>
      <c r="G434" s="33">
        <v>94</v>
      </c>
      <c r="H434" s="33">
        <v>82</v>
      </c>
      <c r="I434" s="33">
        <v>47</v>
      </c>
      <c r="J434" s="33">
        <v>54</v>
      </c>
      <c r="K434" s="33">
        <v>70</v>
      </c>
      <c r="L434" s="33">
        <v>37</v>
      </c>
    </row>
    <row r="435" spans="1:12" s="26" customFormat="1" hidden="1" outlineLevel="2">
      <c r="A435" s="40">
        <v>75</v>
      </c>
      <c r="B435" s="33">
        <v>128</v>
      </c>
      <c r="C435" s="33">
        <v>134</v>
      </c>
      <c r="D435" s="34">
        <v>101</v>
      </c>
      <c r="E435" s="33">
        <v>93</v>
      </c>
      <c r="F435" s="33">
        <v>90</v>
      </c>
      <c r="G435" s="33">
        <v>65</v>
      </c>
      <c r="H435" s="33">
        <v>41</v>
      </c>
      <c r="I435" s="33">
        <v>33</v>
      </c>
      <c r="J435" s="33">
        <v>33</v>
      </c>
      <c r="K435" s="33">
        <v>51</v>
      </c>
      <c r="L435" s="33">
        <v>33</v>
      </c>
    </row>
    <row r="436" spans="1:12" s="26" customFormat="1" hidden="1" outlineLevel="2">
      <c r="A436" s="40">
        <v>75</v>
      </c>
      <c r="B436" s="33">
        <v>185</v>
      </c>
      <c r="C436" s="33">
        <v>207</v>
      </c>
      <c r="D436" s="34">
        <v>165</v>
      </c>
      <c r="E436" s="33">
        <v>118</v>
      </c>
      <c r="F436" s="33">
        <v>114</v>
      </c>
      <c r="G436" s="33">
        <v>97</v>
      </c>
      <c r="H436" s="33">
        <v>68</v>
      </c>
      <c r="I436" s="33">
        <v>62</v>
      </c>
      <c r="J436" s="33">
        <v>41</v>
      </c>
      <c r="K436" s="33">
        <v>56</v>
      </c>
      <c r="L436" s="33">
        <v>24</v>
      </c>
    </row>
    <row r="437" spans="1:12" s="26" customFormat="1" hidden="1" outlineLevel="2">
      <c r="A437" s="40">
        <v>75</v>
      </c>
      <c r="B437" s="33">
        <v>108</v>
      </c>
      <c r="C437" s="33">
        <v>101</v>
      </c>
      <c r="D437" s="34">
        <v>91</v>
      </c>
      <c r="E437" s="33">
        <v>69</v>
      </c>
      <c r="F437" s="33">
        <v>58</v>
      </c>
      <c r="G437" s="33">
        <v>34</v>
      </c>
      <c r="H437" s="33">
        <v>37</v>
      </c>
      <c r="I437" s="33">
        <v>29</v>
      </c>
      <c r="J437" s="33">
        <v>25</v>
      </c>
      <c r="K437" s="33">
        <v>30</v>
      </c>
      <c r="L437" s="33">
        <v>10</v>
      </c>
    </row>
    <row r="438" spans="1:12" s="26" customFormat="1" hidden="1" outlineLevel="2">
      <c r="A438" s="40">
        <v>75</v>
      </c>
      <c r="B438" s="33">
        <v>120</v>
      </c>
      <c r="C438" s="33">
        <v>116</v>
      </c>
      <c r="D438" s="34">
        <v>83</v>
      </c>
      <c r="E438" s="33">
        <v>72</v>
      </c>
      <c r="F438" s="33">
        <v>57</v>
      </c>
      <c r="G438" s="33">
        <v>39</v>
      </c>
      <c r="H438" s="33">
        <v>26</v>
      </c>
      <c r="I438" s="33">
        <v>24</v>
      </c>
      <c r="J438" s="33">
        <v>17</v>
      </c>
      <c r="K438" s="33">
        <v>28</v>
      </c>
      <c r="L438" s="33">
        <v>9</v>
      </c>
    </row>
    <row r="439" spans="1:12" s="26" customFormat="1" hidden="1" outlineLevel="2">
      <c r="A439" s="40">
        <v>75</v>
      </c>
      <c r="B439" s="33">
        <v>113</v>
      </c>
      <c r="C439" s="33">
        <v>105</v>
      </c>
      <c r="D439" s="34">
        <v>82</v>
      </c>
      <c r="E439" s="33">
        <v>63</v>
      </c>
      <c r="F439" s="33">
        <v>59</v>
      </c>
      <c r="G439" s="33">
        <v>28</v>
      </c>
      <c r="H439" s="33">
        <v>20</v>
      </c>
      <c r="I439" s="33">
        <v>19</v>
      </c>
      <c r="J439" s="33">
        <v>12</v>
      </c>
      <c r="K439" s="33">
        <v>31</v>
      </c>
      <c r="L439" s="33">
        <v>7</v>
      </c>
    </row>
    <row r="440" spans="1:12" s="26" customFormat="1" hidden="1" outlineLevel="2">
      <c r="A440" s="40">
        <v>75</v>
      </c>
      <c r="B440" s="33">
        <v>214</v>
      </c>
      <c r="C440" s="33">
        <v>259</v>
      </c>
      <c r="D440" s="34">
        <v>146</v>
      </c>
      <c r="E440" s="33">
        <v>136</v>
      </c>
      <c r="F440" s="33">
        <v>142</v>
      </c>
      <c r="G440" s="33">
        <v>84</v>
      </c>
      <c r="H440" s="33">
        <v>81</v>
      </c>
      <c r="I440" s="33">
        <v>62</v>
      </c>
      <c r="J440" s="33">
        <v>57</v>
      </c>
      <c r="K440" s="33">
        <v>81</v>
      </c>
      <c r="L440" s="33">
        <v>30</v>
      </c>
    </row>
    <row r="441" spans="1:12" s="26" customFormat="1" hidden="1" outlineLevel="2">
      <c r="A441" s="40">
        <v>75</v>
      </c>
      <c r="B441" s="33">
        <v>392</v>
      </c>
      <c r="C441" s="33">
        <v>494</v>
      </c>
      <c r="D441" s="34">
        <v>339</v>
      </c>
      <c r="E441" s="33">
        <v>346</v>
      </c>
      <c r="F441" s="33">
        <v>294</v>
      </c>
      <c r="G441" s="33">
        <v>210</v>
      </c>
      <c r="H441" s="33">
        <v>168</v>
      </c>
      <c r="I441" s="33">
        <v>145</v>
      </c>
      <c r="J441" s="33">
        <v>104</v>
      </c>
      <c r="K441" s="33">
        <v>157</v>
      </c>
      <c r="L441" s="33">
        <v>64</v>
      </c>
    </row>
    <row r="442" spans="1:12" s="26" customFormat="1" hidden="1" outlineLevel="2">
      <c r="A442" s="40">
        <v>75</v>
      </c>
      <c r="B442" s="33">
        <v>591</v>
      </c>
      <c r="C442" s="33">
        <v>640</v>
      </c>
      <c r="D442" s="34">
        <v>538</v>
      </c>
      <c r="E442" s="33">
        <v>461</v>
      </c>
      <c r="F442" s="33">
        <v>430</v>
      </c>
      <c r="G442" s="33">
        <v>297</v>
      </c>
      <c r="H442" s="33">
        <v>259</v>
      </c>
      <c r="I442" s="33">
        <v>173</v>
      </c>
      <c r="J442" s="33">
        <v>167</v>
      </c>
      <c r="K442" s="33">
        <v>232</v>
      </c>
      <c r="L442" s="33">
        <v>100</v>
      </c>
    </row>
    <row r="443" spans="1:12" s="26" customFormat="1" hidden="1" outlineLevel="2">
      <c r="A443" s="40">
        <v>75</v>
      </c>
      <c r="B443" s="33">
        <v>550</v>
      </c>
      <c r="C443" s="33">
        <v>625</v>
      </c>
      <c r="D443" s="34">
        <v>379</v>
      </c>
      <c r="E443" s="33">
        <v>325</v>
      </c>
      <c r="F443" s="33">
        <v>283</v>
      </c>
      <c r="G443" s="33">
        <v>201</v>
      </c>
      <c r="H443" s="33">
        <v>171</v>
      </c>
      <c r="I443" s="33">
        <v>152</v>
      </c>
      <c r="J443" s="33">
        <v>149</v>
      </c>
      <c r="K443" s="33">
        <v>164</v>
      </c>
      <c r="L443" s="33">
        <v>66</v>
      </c>
    </row>
    <row r="444" spans="1:12" s="26" customFormat="1" hidden="1" outlineLevel="2">
      <c r="A444" s="40">
        <v>75</v>
      </c>
      <c r="B444" s="33">
        <v>473</v>
      </c>
      <c r="C444" s="33">
        <v>550</v>
      </c>
      <c r="D444" s="34">
        <v>366</v>
      </c>
      <c r="E444" s="33">
        <v>300</v>
      </c>
      <c r="F444" s="33">
        <v>274</v>
      </c>
      <c r="G444" s="33">
        <v>199</v>
      </c>
      <c r="H444" s="33">
        <v>192</v>
      </c>
      <c r="I444" s="33">
        <v>145</v>
      </c>
      <c r="J444" s="33">
        <v>118</v>
      </c>
      <c r="K444" s="33">
        <v>117</v>
      </c>
      <c r="L444" s="33">
        <v>56</v>
      </c>
    </row>
    <row r="445" spans="1:12" s="26" customFormat="1" hidden="1" outlineLevel="2">
      <c r="A445" s="40">
        <v>75</v>
      </c>
      <c r="B445" s="33">
        <v>392</v>
      </c>
      <c r="C445" s="33">
        <v>492</v>
      </c>
      <c r="D445" s="34">
        <v>393</v>
      </c>
      <c r="E445" s="33">
        <v>328</v>
      </c>
      <c r="F445" s="33">
        <v>276</v>
      </c>
      <c r="G445" s="33">
        <v>196</v>
      </c>
      <c r="H445" s="33">
        <v>153</v>
      </c>
      <c r="I445" s="33">
        <v>126</v>
      </c>
      <c r="J445" s="33">
        <v>111</v>
      </c>
      <c r="K445" s="33">
        <v>106</v>
      </c>
      <c r="L445" s="33">
        <v>43</v>
      </c>
    </row>
    <row r="446" spans="1:12" s="26" customFormat="1" hidden="1" outlineLevel="2">
      <c r="A446" s="40">
        <v>75</v>
      </c>
      <c r="B446" s="33">
        <v>579</v>
      </c>
      <c r="C446" s="33">
        <v>564</v>
      </c>
      <c r="D446" s="34">
        <v>509</v>
      </c>
      <c r="E446" s="33">
        <v>472</v>
      </c>
      <c r="F446" s="33">
        <v>410</v>
      </c>
      <c r="G446" s="33">
        <v>227</v>
      </c>
      <c r="H446" s="33">
        <v>166</v>
      </c>
      <c r="I446" s="33">
        <v>165</v>
      </c>
      <c r="J446" s="33">
        <v>129</v>
      </c>
      <c r="K446" s="33">
        <v>150</v>
      </c>
      <c r="L446" s="33">
        <v>59</v>
      </c>
    </row>
    <row r="447" spans="1:12" s="26" customFormat="1" hidden="1" outlineLevel="2">
      <c r="A447" s="40">
        <v>75</v>
      </c>
      <c r="B447" s="33">
        <v>238</v>
      </c>
      <c r="C447" s="33">
        <v>300</v>
      </c>
      <c r="D447" s="34">
        <v>213</v>
      </c>
      <c r="E447" s="33">
        <v>155</v>
      </c>
      <c r="F447" s="33">
        <v>140</v>
      </c>
      <c r="G447" s="33">
        <v>56</v>
      </c>
      <c r="H447" s="33">
        <v>54</v>
      </c>
      <c r="I447" s="33">
        <v>52</v>
      </c>
      <c r="J447" s="33">
        <v>37</v>
      </c>
      <c r="K447" s="33">
        <v>56</v>
      </c>
      <c r="L447" s="33">
        <v>24</v>
      </c>
    </row>
    <row r="448" spans="1:12" s="26" customFormat="1" hidden="1" outlineLevel="2">
      <c r="A448" s="40">
        <v>75</v>
      </c>
      <c r="B448" s="33">
        <v>479</v>
      </c>
      <c r="C448" s="33">
        <v>493</v>
      </c>
      <c r="D448" s="34">
        <v>385</v>
      </c>
      <c r="E448" s="33">
        <v>284</v>
      </c>
      <c r="F448" s="33">
        <v>290</v>
      </c>
      <c r="G448" s="33">
        <v>151</v>
      </c>
      <c r="H448" s="33">
        <v>102</v>
      </c>
      <c r="I448" s="33">
        <v>88</v>
      </c>
      <c r="J448" s="33">
        <v>65</v>
      </c>
      <c r="K448" s="33">
        <v>103</v>
      </c>
      <c r="L448" s="33">
        <v>36</v>
      </c>
    </row>
    <row r="449" spans="1:12" s="26" customFormat="1" hidden="1" outlineLevel="2">
      <c r="A449" s="40">
        <v>75</v>
      </c>
      <c r="B449" s="33">
        <v>698</v>
      </c>
      <c r="C449" s="33">
        <v>794</v>
      </c>
      <c r="D449" s="34">
        <v>613</v>
      </c>
      <c r="E449" s="33">
        <v>507</v>
      </c>
      <c r="F449" s="33">
        <v>426</v>
      </c>
      <c r="G449" s="33">
        <v>343</v>
      </c>
      <c r="H449" s="33">
        <v>232</v>
      </c>
      <c r="I449" s="33">
        <v>229</v>
      </c>
      <c r="J449" s="33">
        <v>161</v>
      </c>
      <c r="K449" s="33">
        <v>234</v>
      </c>
      <c r="L449" s="33">
        <v>96</v>
      </c>
    </row>
    <row r="450" spans="1:12" s="26" customFormat="1" hidden="1" outlineLevel="2">
      <c r="A450" s="40">
        <v>75</v>
      </c>
      <c r="B450" s="33">
        <v>456</v>
      </c>
      <c r="C450" s="33">
        <v>526</v>
      </c>
      <c r="D450" s="34">
        <v>346</v>
      </c>
      <c r="E450" s="33">
        <v>288</v>
      </c>
      <c r="F450" s="33">
        <v>312</v>
      </c>
      <c r="G450" s="33">
        <v>195</v>
      </c>
      <c r="H450" s="33">
        <v>177</v>
      </c>
      <c r="I450" s="33">
        <v>153</v>
      </c>
      <c r="J450" s="33">
        <v>132</v>
      </c>
      <c r="K450" s="33">
        <v>152</v>
      </c>
      <c r="L450" s="33">
        <v>86</v>
      </c>
    </row>
    <row r="451" spans="1:12" s="26" customFormat="1" hidden="1" outlineLevel="2">
      <c r="A451" s="40">
        <v>75</v>
      </c>
      <c r="B451" s="33">
        <v>643</v>
      </c>
      <c r="C451" s="33">
        <v>615</v>
      </c>
      <c r="D451" s="34">
        <v>443</v>
      </c>
      <c r="E451" s="33">
        <v>433</v>
      </c>
      <c r="F451" s="33">
        <v>385</v>
      </c>
      <c r="G451" s="33">
        <v>277</v>
      </c>
      <c r="H451" s="33">
        <v>220</v>
      </c>
      <c r="I451" s="33">
        <v>174</v>
      </c>
      <c r="J451" s="33">
        <v>150</v>
      </c>
      <c r="K451" s="33">
        <v>197</v>
      </c>
      <c r="L451" s="33">
        <v>81</v>
      </c>
    </row>
    <row r="452" spans="1:12" s="26" customFormat="1" outlineLevel="1" collapsed="1">
      <c r="A452" s="40" t="s">
        <v>792</v>
      </c>
      <c r="B452" s="33">
        <f t="shared" ref="B452:L452" si="73">SUBTOTAL(9,B432:B451)</f>
        <v>6735</v>
      </c>
      <c r="C452" s="33">
        <f t="shared" si="73"/>
        <v>7429</v>
      </c>
      <c r="D452" s="34">
        <f t="shared" si="73"/>
        <v>5520</v>
      </c>
      <c r="E452" s="33">
        <f t="shared" si="73"/>
        <v>4715</v>
      </c>
      <c r="F452" s="33">
        <f t="shared" si="73"/>
        <v>4282</v>
      </c>
      <c r="G452" s="33">
        <f t="shared" si="73"/>
        <v>2889</v>
      </c>
      <c r="H452" s="33">
        <f t="shared" si="73"/>
        <v>2311</v>
      </c>
      <c r="I452" s="33">
        <f t="shared" si="73"/>
        <v>1937</v>
      </c>
      <c r="J452" s="33">
        <f t="shared" si="73"/>
        <v>1611</v>
      </c>
      <c r="K452" s="33">
        <f t="shared" si="73"/>
        <v>2095</v>
      </c>
      <c r="L452" s="33">
        <f t="shared" si="73"/>
        <v>891</v>
      </c>
    </row>
    <row r="453" spans="1:12" s="26" customFormat="1" hidden="1" outlineLevel="2">
      <c r="A453" s="40">
        <v>76</v>
      </c>
      <c r="B453" s="33">
        <v>302</v>
      </c>
      <c r="C453" s="33">
        <v>279</v>
      </c>
      <c r="D453" s="34">
        <v>188</v>
      </c>
      <c r="E453" s="33">
        <v>121</v>
      </c>
      <c r="F453" s="33">
        <v>99</v>
      </c>
      <c r="G453" s="33">
        <v>79</v>
      </c>
      <c r="H453" s="33">
        <v>53</v>
      </c>
      <c r="I453" s="33">
        <v>39</v>
      </c>
      <c r="J453" s="33">
        <v>26</v>
      </c>
      <c r="K453" s="33">
        <v>37</v>
      </c>
      <c r="L453" s="33">
        <v>18</v>
      </c>
    </row>
    <row r="454" spans="1:12" s="26" customFormat="1" hidden="1" outlineLevel="2">
      <c r="A454" s="40">
        <v>76</v>
      </c>
      <c r="B454" s="33">
        <v>102</v>
      </c>
      <c r="C454" s="33">
        <v>111</v>
      </c>
      <c r="D454" s="34">
        <v>76</v>
      </c>
      <c r="E454" s="33">
        <v>57</v>
      </c>
      <c r="F454" s="33">
        <v>33</v>
      </c>
      <c r="G454" s="33">
        <v>19</v>
      </c>
      <c r="H454" s="33">
        <v>15</v>
      </c>
      <c r="I454" s="33">
        <v>23</v>
      </c>
      <c r="J454" s="33">
        <v>9</v>
      </c>
      <c r="K454" s="33">
        <v>13</v>
      </c>
      <c r="L454" s="33">
        <v>3</v>
      </c>
    </row>
    <row r="455" spans="1:12" s="26" customFormat="1" hidden="1" outlineLevel="2">
      <c r="A455" s="40">
        <v>76</v>
      </c>
      <c r="B455" s="33">
        <v>642</v>
      </c>
      <c r="C455" s="33">
        <v>794</v>
      </c>
      <c r="D455" s="34">
        <v>537</v>
      </c>
      <c r="E455" s="33">
        <v>426</v>
      </c>
      <c r="F455" s="33">
        <v>273</v>
      </c>
      <c r="G455" s="33">
        <v>170</v>
      </c>
      <c r="H455" s="33">
        <v>140</v>
      </c>
      <c r="I455" s="33">
        <v>113</v>
      </c>
      <c r="J455" s="33">
        <v>77</v>
      </c>
      <c r="K455" s="33">
        <v>100</v>
      </c>
      <c r="L455" s="33">
        <v>17</v>
      </c>
    </row>
    <row r="456" spans="1:12" s="26" customFormat="1" hidden="1" outlineLevel="2">
      <c r="A456" s="40">
        <v>76</v>
      </c>
      <c r="B456" s="33">
        <v>191</v>
      </c>
      <c r="C456" s="33">
        <v>221</v>
      </c>
      <c r="D456" s="34">
        <v>154</v>
      </c>
      <c r="E456" s="33">
        <v>97</v>
      </c>
      <c r="F456" s="33">
        <v>60</v>
      </c>
      <c r="G456" s="33">
        <v>29</v>
      </c>
      <c r="H456" s="33">
        <v>23</v>
      </c>
      <c r="I456" s="33">
        <v>23</v>
      </c>
      <c r="J456" s="33">
        <v>15</v>
      </c>
      <c r="K456" s="33">
        <v>12</v>
      </c>
      <c r="L456" s="33">
        <v>4</v>
      </c>
    </row>
    <row r="457" spans="1:12" s="26" customFormat="1" hidden="1" outlineLevel="2">
      <c r="A457" s="40">
        <v>76</v>
      </c>
      <c r="B457" s="33">
        <v>87</v>
      </c>
      <c r="C457" s="33">
        <v>105</v>
      </c>
      <c r="D457" s="34">
        <v>64</v>
      </c>
      <c r="E457" s="33">
        <v>45</v>
      </c>
      <c r="F457" s="33">
        <v>33</v>
      </c>
      <c r="G457" s="33">
        <v>20</v>
      </c>
      <c r="H457" s="33">
        <v>21</v>
      </c>
      <c r="I457" s="33">
        <v>15</v>
      </c>
      <c r="J457" s="33">
        <v>3</v>
      </c>
      <c r="K457" s="33">
        <v>16</v>
      </c>
      <c r="L457" s="33">
        <v>2</v>
      </c>
    </row>
    <row r="458" spans="1:12" s="26" customFormat="1" hidden="1" outlineLevel="2">
      <c r="A458" s="40">
        <v>76</v>
      </c>
      <c r="B458" s="33">
        <v>1220</v>
      </c>
      <c r="C458" s="33">
        <v>1683</v>
      </c>
      <c r="D458" s="34">
        <v>930</v>
      </c>
      <c r="E458" s="33">
        <v>808</v>
      </c>
      <c r="F458" s="33">
        <v>679</v>
      </c>
      <c r="G458" s="33">
        <v>408</v>
      </c>
      <c r="H458" s="33">
        <v>383</v>
      </c>
      <c r="I458" s="33">
        <v>268</v>
      </c>
      <c r="J458" s="33">
        <v>195</v>
      </c>
      <c r="K458" s="33">
        <v>163</v>
      </c>
      <c r="L458" s="33">
        <v>71</v>
      </c>
    </row>
    <row r="459" spans="1:12" s="26" customFormat="1" hidden="1" outlineLevel="2">
      <c r="A459" s="40">
        <v>76</v>
      </c>
      <c r="B459" s="33">
        <v>198</v>
      </c>
      <c r="C459" s="33">
        <v>205</v>
      </c>
      <c r="D459" s="34">
        <v>132</v>
      </c>
      <c r="E459" s="33">
        <v>70</v>
      </c>
      <c r="F459" s="33">
        <v>53</v>
      </c>
      <c r="G459" s="33">
        <v>26</v>
      </c>
      <c r="H459" s="33">
        <v>28</v>
      </c>
      <c r="I459" s="33">
        <v>7</v>
      </c>
      <c r="J459" s="33">
        <v>10</v>
      </c>
      <c r="K459" s="33">
        <v>16</v>
      </c>
      <c r="L459" s="33">
        <v>8</v>
      </c>
    </row>
    <row r="460" spans="1:12" s="26" customFormat="1" hidden="1" outlineLevel="2">
      <c r="A460" s="40">
        <v>76</v>
      </c>
      <c r="B460" s="33">
        <v>107</v>
      </c>
      <c r="C460" s="33">
        <v>121</v>
      </c>
      <c r="D460" s="34">
        <v>96</v>
      </c>
      <c r="E460" s="33">
        <v>69</v>
      </c>
      <c r="F460" s="33">
        <v>53</v>
      </c>
      <c r="G460" s="33">
        <v>27</v>
      </c>
      <c r="H460" s="33">
        <v>25</v>
      </c>
      <c r="I460" s="33">
        <v>16</v>
      </c>
      <c r="J460" s="33">
        <v>11</v>
      </c>
      <c r="K460" s="33">
        <v>17</v>
      </c>
      <c r="L460" s="33">
        <v>3</v>
      </c>
    </row>
    <row r="461" spans="1:12" s="26" customFormat="1" outlineLevel="1" collapsed="1">
      <c r="A461" s="40" t="s">
        <v>793</v>
      </c>
      <c r="B461" s="33">
        <f t="shared" ref="B461:L461" si="74">SUBTOTAL(9,B453:B460)</f>
        <v>2849</v>
      </c>
      <c r="C461" s="33">
        <f t="shared" si="74"/>
        <v>3519</v>
      </c>
      <c r="D461" s="34">
        <f t="shared" si="74"/>
        <v>2177</v>
      </c>
      <c r="E461" s="33">
        <f t="shared" si="74"/>
        <v>1693</v>
      </c>
      <c r="F461" s="33">
        <f t="shared" si="74"/>
        <v>1283</v>
      </c>
      <c r="G461" s="33">
        <f t="shared" si="74"/>
        <v>778</v>
      </c>
      <c r="H461" s="33">
        <f t="shared" si="74"/>
        <v>688</v>
      </c>
      <c r="I461" s="33">
        <f t="shared" si="74"/>
        <v>504</v>
      </c>
      <c r="J461" s="33">
        <f t="shared" si="74"/>
        <v>346</v>
      </c>
      <c r="K461" s="33">
        <f t="shared" si="74"/>
        <v>374</v>
      </c>
      <c r="L461" s="33">
        <f t="shared" si="74"/>
        <v>126</v>
      </c>
    </row>
    <row r="462" spans="1:12" s="26" customFormat="1" hidden="1" outlineLevel="2">
      <c r="A462" s="40">
        <v>77</v>
      </c>
      <c r="B462" s="33">
        <v>168</v>
      </c>
      <c r="C462" s="33">
        <v>304</v>
      </c>
      <c r="D462" s="34">
        <v>195</v>
      </c>
      <c r="E462" s="33">
        <v>128</v>
      </c>
      <c r="F462" s="33">
        <v>90</v>
      </c>
      <c r="G462" s="33">
        <v>62</v>
      </c>
      <c r="H462" s="33">
        <v>55</v>
      </c>
      <c r="I462" s="33">
        <v>28</v>
      </c>
      <c r="J462" s="33">
        <v>28</v>
      </c>
      <c r="K462" s="33">
        <v>39</v>
      </c>
      <c r="L462" s="33">
        <v>8</v>
      </c>
    </row>
    <row r="463" spans="1:12" s="26" customFormat="1" hidden="1" outlineLevel="2">
      <c r="A463" s="40">
        <v>77</v>
      </c>
      <c r="B463" s="33">
        <v>79</v>
      </c>
      <c r="C463" s="33">
        <v>98</v>
      </c>
      <c r="D463" s="34">
        <v>55</v>
      </c>
      <c r="E463" s="33">
        <v>32</v>
      </c>
      <c r="F463" s="33">
        <v>29</v>
      </c>
      <c r="G463" s="33">
        <v>19</v>
      </c>
      <c r="H463" s="33">
        <v>15</v>
      </c>
      <c r="I463" s="33">
        <v>13</v>
      </c>
      <c r="J463" s="33">
        <v>13</v>
      </c>
      <c r="K463" s="33">
        <v>5</v>
      </c>
      <c r="L463" s="33">
        <v>1</v>
      </c>
    </row>
    <row r="464" spans="1:12" s="26" customFormat="1" hidden="1" outlineLevel="2">
      <c r="A464" s="40">
        <v>77</v>
      </c>
      <c r="B464" s="33">
        <v>188</v>
      </c>
      <c r="C464" s="33">
        <v>161</v>
      </c>
      <c r="D464" s="34">
        <v>123</v>
      </c>
      <c r="E464" s="33">
        <v>78</v>
      </c>
      <c r="F464" s="33">
        <v>65</v>
      </c>
      <c r="G464" s="33">
        <v>25</v>
      </c>
      <c r="H464" s="33">
        <v>28</v>
      </c>
      <c r="I464" s="33">
        <v>16</v>
      </c>
      <c r="J464" s="33">
        <v>22</v>
      </c>
      <c r="K464" s="33">
        <v>22</v>
      </c>
      <c r="L464" s="33">
        <v>10</v>
      </c>
    </row>
    <row r="465" spans="1:12" s="26" customFormat="1" hidden="1" outlineLevel="2">
      <c r="A465" s="40">
        <v>77</v>
      </c>
      <c r="B465" s="33">
        <v>634</v>
      </c>
      <c r="C465" s="33">
        <v>649</v>
      </c>
      <c r="D465" s="34">
        <v>602</v>
      </c>
      <c r="E465" s="33">
        <v>433</v>
      </c>
      <c r="F465" s="33">
        <v>325</v>
      </c>
      <c r="G465" s="33">
        <v>171</v>
      </c>
      <c r="H465" s="33">
        <v>114</v>
      </c>
      <c r="I465" s="33">
        <v>100</v>
      </c>
      <c r="J465" s="33">
        <v>74</v>
      </c>
      <c r="K465" s="33">
        <v>97</v>
      </c>
      <c r="L465" s="33">
        <v>16</v>
      </c>
    </row>
    <row r="466" spans="1:12" s="26" customFormat="1" hidden="1" outlineLevel="2">
      <c r="A466" s="40">
        <v>77</v>
      </c>
      <c r="B466" s="33">
        <v>472</v>
      </c>
      <c r="C466" s="33">
        <v>510</v>
      </c>
      <c r="D466" s="34">
        <v>341</v>
      </c>
      <c r="E466" s="33">
        <v>233</v>
      </c>
      <c r="F466" s="33">
        <v>171</v>
      </c>
      <c r="G466" s="33">
        <v>112</v>
      </c>
      <c r="H466" s="33">
        <v>76</v>
      </c>
      <c r="I466" s="33">
        <v>54</v>
      </c>
      <c r="J466" s="33">
        <v>49</v>
      </c>
      <c r="K466" s="33">
        <v>69</v>
      </c>
      <c r="L466" s="33">
        <v>17</v>
      </c>
    </row>
    <row r="467" spans="1:12" s="26" customFormat="1" hidden="1" outlineLevel="2">
      <c r="A467" s="40">
        <v>77</v>
      </c>
      <c r="B467" s="33">
        <v>951</v>
      </c>
      <c r="C467" s="33">
        <v>1024</v>
      </c>
      <c r="D467" s="34">
        <v>764</v>
      </c>
      <c r="E467" s="33">
        <v>583</v>
      </c>
      <c r="F467" s="33">
        <v>337</v>
      </c>
      <c r="G467" s="33">
        <v>191</v>
      </c>
      <c r="H467" s="33">
        <v>174</v>
      </c>
      <c r="I467" s="33">
        <v>131</v>
      </c>
      <c r="J467" s="33">
        <v>103</v>
      </c>
      <c r="K467" s="33">
        <v>121</v>
      </c>
      <c r="L467" s="33">
        <v>34</v>
      </c>
    </row>
    <row r="468" spans="1:12" s="26" customFormat="1" hidden="1" outlineLevel="2">
      <c r="A468" s="40">
        <v>77</v>
      </c>
      <c r="B468" s="33">
        <v>108</v>
      </c>
      <c r="C468" s="33">
        <v>99</v>
      </c>
      <c r="D468" s="34">
        <v>74</v>
      </c>
      <c r="E468" s="33">
        <v>57</v>
      </c>
      <c r="F468" s="33">
        <v>43</v>
      </c>
      <c r="G468" s="33">
        <v>25</v>
      </c>
      <c r="H468" s="33">
        <v>18</v>
      </c>
      <c r="I468" s="33">
        <v>19</v>
      </c>
      <c r="J468" s="33">
        <v>9</v>
      </c>
      <c r="K468" s="33">
        <v>16</v>
      </c>
      <c r="L468" s="33">
        <v>4</v>
      </c>
    </row>
    <row r="469" spans="1:12" s="26" customFormat="1" outlineLevel="1" collapsed="1">
      <c r="A469" s="40" t="s">
        <v>794</v>
      </c>
      <c r="B469" s="33">
        <f t="shared" ref="B469:L469" si="75">SUBTOTAL(9,B462:B468)</f>
        <v>2600</v>
      </c>
      <c r="C469" s="33">
        <f t="shared" si="75"/>
        <v>2845</v>
      </c>
      <c r="D469" s="34">
        <f t="shared" si="75"/>
        <v>2154</v>
      </c>
      <c r="E469" s="33">
        <f t="shared" si="75"/>
        <v>1544</v>
      </c>
      <c r="F469" s="33">
        <f t="shared" si="75"/>
        <v>1060</v>
      </c>
      <c r="G469" s="33">
        <f t="shared" si="75"/>
        <v>605</v>
      </c>
      <c r="H469" s="33">
        <f t="shared" si="75"/>
        <v>480</v>
      </c>
      <c r="I469" s="33">
        <f t="shared" si="75"/>
        <v>361</v>
      </c>
      <c r="J469" s="33">
        <f t="shared" si="75"/>
        <v>298</v>
      </c>
      <c r="K469" s="33">
        <f t="shared" si="75"/>
        <v>369</v>
      </c>
      <c r="L469" s="33">
        <f t="shared" si="75"/>
        <v>90</v>
      </c>
    </row>
    <row r="470" spans="1:12" s="26" customFormat="1" hidden="1" outlineLevel="2">
      <c r="A470" s="41">
        <v>78</v>
      </c>
      <c r="B470" s="33">
        <v>324</v>
      </c>
      <c r="C470" s="33">
        <v>331</v>
      </c>
      <c r="D470" s="34">
        <v>238</v>
      </c>
      <c r="E470" s="35">
        <v>157</v>
      </c>
      <c r="F470" s="35">
        <v>125</v>
      </c>
      <c r="G470" s="35">
        <v>74</v>
      </c>
      <c r="H470" s="35">
        <v>63</v>
      </c>
      <c r="I470" s="35">
        <v>41</v>
      </c>
      <c r="J470" s="35">
        <v>37</v>
      </c>
      <c r="K470" s="35">
        <v>47</v>
      </c>
      <c r="L470" s="35">
        <v>5</v>
      </c>
    </row>
    <row r="471" spans="1:12" s="26" customFormat="1" hidden="1" outlineLevel="2">
      <c r="A471" s="41">
        <v>78</v>
      </c>
      <c r="B471" s="33">
        <v>536</v>
      </c>
      <c r="C471" s="33">
        <v>503</v>
      </c>
      <c r="D471" s="34">
        <v>391</v>
      </c>
      <c r="E471" s="35">
        <v>250</v>
      </c>
      <c r="F471" s="35">
        <v>189</v>
      </c>
      <c r="G471" s="35">
        <v>99</v>
      </c>
      <c r="H471" s="35">
        <v>81</v>
      </c>
      <c r="I471" s="35">
        <v>71</v>
      </c>
      <c r="J471" s="35">
        <v>44</v>
      </c>
      <c r="K471" s="35">
        <v>68</v>
      </c>
      <c r="L471" s="35">
        <v>25</v>
      </c>
    </row>
    <row r="472" spans="1:12" s="26" customFormat="1" hidden="1" outlineLevel="2">
      <c r="A472" s="41">
        <v>78</v>
      </c>
      <c r="B472" s="33">
        <v>338</v>
      </c>
      <c r="C472" s="33">
        <v>392</v>
      </c>
      <c r="D472" s="34">
        <v>268</v>
      </c>
      <c r="E472" s="35">
        <v>227</v>
      </c>
      <c r="F472" s="35">
        <v>131</v>
      </c>
      <c r="G472" s="35">
        <v>82</v>
      </c>
      <c r="H472" s="35">
        <v>75</v>
      </c>
      <c r="I472" s="35">
        <v>71</v>
      </c>
      <c r="J472" s="35">
        <v>41</v>
      </c>
      <c r="K472" s="35">
        <v>51</v>
      </c>
      <c r="L472" s="35">
        <v>15</v>
      </c>
    </row>
    <row r="473" spans="1:12" s="26" customFormat="1" hidden="1" outlineLevel="2">
      <c r="A473" s="41">
        <v>78</v>
      </c>
      <c r="B473" s="33">
        <v>932</v>
      </c>
      <c r="C473" s="33">
        <v>935</v>
      </c>
      <c r="D473" s="34">
        <v>670</v>
      </c>
      <c r="E473" s="35">
        <v>473</v>
      </c>
      <c r="F473" s="35">
        <v>398</v>
      </c>
      <c r="G473" s="35">
        <v>192</v>
      </c>
      <c r="H473" s="35">
        <v>140</v>
      </c>
      <c r="I473" s="35">
        <v>118</v>
      </c>
      <c r="J473" s="35">
        <v>90</v>
      </c>
      <c r="K473" s="35">
        <v>102</v>
      </c>
      <c r="L473" s="35">
        <v>29</v>
      </c>
    </row>
    <row r="474" spans="1:12" s="26" customFormat="1" hidden="1" outlineLevel="2">
      <c r="A474" s="41">
        <v>78</v>
      </c>
      <c r="B474" s="33">
        <v>1090</v>
      </c>
      <c r="C474" s="33">
        <v>1062</v>
      </c>
      <c r="D474" s="34">
        <v>772</v>
      </c>
      <c r="E474" s="35">
        <v>624</v>
      </c>
      <c r="F474" s="35">
        <v>398</v>
      </c>
      <c r="G474" s="35">
        <v>244</v>
      </c>
      <c r="H474" s="35">
        <v>176</v>
      </c>
      <c r="I474" s="35">
        <v>131</v>
      </c>
      <c r="J474" s="35">
        <v>98</v>
      </c>
      <c r="K474" s="35">
        <v>120</v>
      </c>
      <c r="L474" s="35">
        <v>33</v>
      </c>
    </row>
    <row r="475" spans="1:12" s="26" customFormat="1" outlineLevel="1" collapsed="1">
      <c r="A475" s="41" t="s">
        <v>795</v>
      </c>
      <c r="B475" s="33">
        <f t="shared" ref="B475:L475" si="76">SUBTOTAL(9,B470:B474)</f>
        <v>3220</v>
      </c>
      <c r="C475" s="33">
        <f t="shared" si="76"/>
        <v>3223</v>
      </c>
      <c r="D475" s="34">
        <f t="shared" si="76"/>
        <v>2339</v>
      </c>
      <c r="E475" s="35">
        <f t="shared" si="76"/>
        <v>1731</v>
      </c>
      <c r="F475" s="35">
        <f t="shared" si="76"/>
        <v>1241</v>
      </c>
      <c r="G475" s="35">
        <f t="shared" si="76"/>
        <v>691</v>
      </c>
      <c r="H475" s="35">
        <f t="shared" si="76"/>
        <v>535</v>
      </c>
      <c r="I475" s="35">
        <f t="shared" si="76"/>
        <v>432</v>
      </c>
      <c r="J475" s="35">
        <f t="shared" si="76"/>
        <v>310</v>
      </c>
      <c r="K475" s="35">
        <f t="shared" si="76"/>
        <v>388</v>
      </c>
      <c r="L475" s="35">
        <f t="shared" si="76"/>
        <v>107</v>
      </c>
    </row>
    <row r="476" spans="1:12" s="26" customFormat="1" hidden="1" outlineLevel="2">
      <c r="A476" s="40">
        <v>79</v>
      </c>
      <c r="B476" s="33">
        <v>196</v>
      </c>
      <c r="C476" s="33">
        <v>198</v>
      </c>
      <c r="D476" s="34">
        <v>109</v>
      </c>
      <c r="E476" s="33">
        <v>73</v>
      </c>
      <c r="F476" s="33">
        <v>39</v>
      </c>
      <c r="G476" s="33">
        <v>29</v>
      </c>
      <c r="H476" s="33">
        <v>23</v>
      </c>
      <c r="I476" s="33">
        <v>20</v>
      </c>
      <c r="J476" s="33">
        <v>15</v>
      </c>
      <c r="K476" s="33">
        <v>13</v>
      </c>
      <c r="L476" s="33">
        <v>5</v>
      </c>
    </row>
    <row r="477" spans="1:12" s="26" customFormat="1" hidden="1" outlineLevel="2">
      <c r="A477" s="40">
        <v>79</v>
      </c>
      <c r="B477" s="33">
        <v>89</v>
      </c>
      <c r="C477" s="33">
        <v>93</v>
      </c>
      <c r="D477" s="34">
        <v>58</v>
      </c>
      <c r="E477" s="33">
        <v>43</v>
      </c>
      <c r="F477" s="33">
        <v>27</v>
      </c>
      <c r="G477" s="33">
        <v>20</v>
      </c>
      <c r="H477" s="33">
        <v>19</v>
      </c>
      <c r="I477" s="33">
        <v>13</v>
      </c>
      <c r="J477" s="33">
        <v>10</v>
      </c>
      <c r="K477" s="33">
        <v>16</v>
      </c>
      <c r="L477" s="33">
        <v>2</v>
      </c>
    </row>
    <row r="478" spans="1:12" s="26" customFormat="1" hidden="1" outlineLevel="2">
      <c r="A478" s="40">
        <v>79</v>
      </c>
      <c r="B478" s="33">
        <v>65</v>
      </c>
      <c r="C478" s="33">
        <v>78</v>
      </c>
      <c r="D478" s="34">
        <v>46</v>
      </c>
      <c r="E478" s="33">
        <v>29</v>
      </c>
      <c r="F478" s="33">
        <v>14</v>
      </c>
      <c r="G478" s="33">
        <v>60</v>
      </c>
      <c r="H478" s="33">
        <v>12</v>
      </c>
      <c r="I478" s="33">
        <v>11</v>
      </c>
      <c r="J478" s="33">
        <v>8</v>
      </c>
      <c r="K478" s="33">
        <v>12</v>
      </c>
      <c r="L478" s="33">
        <v>1</v>
      </c>
    </row>
    <row r="479" spans="1:12" s="26" customFormat="1" hidden="1" outlineLevel="2">
      <c r="A479" s="40">
        <v>79</v>
      </c>
      <c r="B479" s="33">
        <v>346</v>
      </c>
      <c r="C479" s="33">
        <v>423</v>
      </c>
      <c r="D479" s="34">
        <v>237</v>
      </c>
      <c r="E479" s="33">
        <v>164</v>
      </c>
      <c r="F479" s="33">
        <v>170</v>
      </c>
      <c r="G479" s="33">
        <v>89</v>
      </c>
      <c r="H479" s="33">
        <v>57</v>
      </c>
      <c r="I479" s="33">
        <v>59</v>
      </c>
      <c r="J479" s="33">
        <v>55</v>
      </c>
      <c r="K479" s="33">
        <v>59</v>
      </c>
      <c r="L479" s="33">
        <v>16</v>
      </c>
    </row>
    <row r="480" spans="1:12" s="26" customFormat="1" outlineLevel="1" collapsed="1">
      <c r="A480" s="40" t="s">
        <v>796</v>
      </c>
      <c r="B480" s="33">
        <f t="shared" ref="B480:L480" si="77">SUBTOTAL(9,B476:B479)</f>
        <v>696</v>
      </c>
      <c r="C480" s="33">
        <f t="shared" si="77"/>
        <v>792</v>
      </c>
      <c r="D480" s="34">
        <f t="shared" si="77"/>
        <v>450</v>
      </c>
      <c r="E480" s="33">
        <f t="shared" si="77"/>
        <v>309</v>
      </c>
      <c r="F480" s="33">
        <f t="shared" si="77"/>
        <v>250</v>
      </c>
      <c r="G480" s="33">
        <f t="shared" si="77"/>
        <v>198</v>
      </c>
      <c r="H480" s="33">
        <f t="shared" si="77"/>
        <v>111</v>
      </c>
      <c r="I480" s="33">
        <f t="shared" si="77"/>
        <v>103</v>
      </c>
      <c r="J480" s="33">
        <f t="shared" si="77"/>
        <v>88</v>
      </c>
      <c r="K480" s="33">
        <f t="shared" si="77"/>
        <v>100</v>
      </c>
      <c r="L480" s="33">
        <f t="shared" si="77"/>
        <v>24</v>
      </c>
    </row>
    <row r="481" spans="1:12" s="26" customFormat="1" hidden="1" outlineLevel="2">
      <c r="A481" s="40">
        <v>80</v>
      </c>
      <c r="B481" s="33">
        <v>251</v>
      </c>
      <c r="C481" s="33">
        <v>224</v>
      </c>
      <c r="D481" s="34">
        <v>171</v>
      </c>
      <c r="E481" s="33">
        <v>112</v>
      </c>
      <c r="F481" s="33">
        <v>77</v>
      </c>
      <c r="G481" s="33">
        <v>55</v>
      </c>
      <c r="H481" s="33">
        <v>34</v>
      </c>
      <c r="I481" s="33">
        <v>35</v>
      </c>
      <c r="J481" s="33">
        <v>16</v>
      </c>
      <c r="K481" s="33">
        <v>28</v>
      </c>
      <c r="L481" s="33">
        <v>10</v>
      </c>
    </row>
    <row r="482" spans="1:12" s="26" customFormat="1" hidden="1" outlineLevel="2">
      <c r="A482" s="40">
        <v>80</v>
      </c>
      <c r="B482" s="33">
        <v>665</v>
      </c>
      <c r="C482" s="33">
        <v>762</v>
      </c>
      <c r="D482" s="34">
        <v>460</v>
      </c>
      <c r="E482" s="33">
        <v>424</v>
      </c>
      <c r="F482" s="33">
        <v>286</v>
      </c>
      <c r="G482" s="33">
        <v>240</v>
      </c>
      <c r="H482" s="33">
        <v>144</v>
      </c>
      <c r="I482" s="33">
        <v>109</v>
      </c>
      <c r="J482" s="33">
        <v>100</v>
      </c>
      <c r="K482" s="33">
        <v>103</v>
      </c>
      <c r="L482" s="33">
        <v>27</v>
      </c>
    </row>
    <row r="483" spans="1:12" s="26" customFormat="1" hidden="1" outlineLevel="2">
      <c r="A483" s="40">
        <v>80</v>
      </c>
      <c r="B483" s="33">
        <v>68</v>
      </c>
      <c r="C483" s="33">
        <v>76</v>
      </c>
      <c r="D483" s="34">
        <v>44</v>
      </c>
      <c r="E483" s="33">
        <v>30</v>
      </c>
      <c r="F483" s="33">
        <v>19</v>
      </c>
      <c r="G483" s="33">
        <v>10</v>
      </c>
      <c r="H483" s="33">
        <v>8</v>
      </c>
      <c r="I483" s="33">
        <v>6</v>
      </c>
      <c r="J483" s="33">
        <v>1</v>
      </c>
      <c r="K483" s="33">
        <v>9</v>
      </c>
      <c r="L483" s="33">
        <v>3</v>
      </c>
    </row>
    <row r="484" spans="1:12" s="26" customFormat="1" hidden="1" outlineLevel="2">
      <c r="A484" s="40">
        <v>80</v>
      </c>
      <c r="B484" s="33">
        <v>112</v>
      </c>
      <c r="C484" s="33">
        <v>94</v>
      </c>
      <c r="D484" s="34">
        <v>61</v>
      </c>
      <c r="E484" s="33">
        <v>49</v>
      </c>
      <c r="F484" s="33">
        <v>27</v>
      </c>
      <c r="G484" s="33">
        <v>23</v>
      </c>
      <c r="H484" s="33">
        <v>11</v>
      </c>
      <c r="I484" s="33">
        <v>8</v>
      </c>
      <c r="J484" s="33">
        <v>7</v>
      </c>
      <c r="K484" s="33">
        <v>9</v>
      </c>
      <c r="L484" s="33">
        <v>3</v>
      </c>
    </row>
    <row r="485" spans="1:12" s="26" customFormat="1" hidden="1" outlineLevel="2">
      <c r="A485" s="40">
        <v>80</v>
      </c>
      <c r="B485" s="33">
        <v>170</v>
      </c>
      <c r="C485" s="33">
        <v>200</v>
      </c>
      <c r="D485" s="34">
        <v>129</v>
      </c>
      <c r="E485" s="33">
        <v>79</v>
      </c>
      <c r="F485" s="33">
        <v>45</v>
      </c>
      <c r="G485" s="33">
        <v>34</v>
      </c>
      <c r="H485" s="33">
        <v>9</v>
      </c>
      <c r="I485" s="33">
        <v>9</v>
      </c>
      <c r="J485" s="33">
        <v>6</v>
      </c>
      <c r="K485" s="33">
        <v>15</v>
      </c>
      <c r="L485" s="33">
        <v>5</v>
      </c>
    </row>
    <row r="486" spans="1:12" s="26" customFormat="1" outlineLevel="1" collapsed="1">
      <c r="A486" s="40" t="s">
        <v>797</v>
      </c>
      <c r="B486" s="33">
        <f t="shared" ref="B486:L486" si="78">SUBTOTAL(9,B481:B485)</f>
        <v>1266</v>
      </c>
      <c r="C486" s="33">
        <f t="shared" si="78"/>
        <v>1356</v>
      </c>
      <c r="D486" s="34">
        <f t="shared" si="78"/>
        <v>865</v>
      </c>
      <c r="E486" s="33">
        <f t="shared" si="78"/>
        <v>694</v>
      </c>
      <c r="F486" s="33">
        <f t="shared" si="78"/>
        <v>454</v>
      </c>
      <c r="G486" s="33">
        <f t="shared" si="78"/>
        <v>362</v>
      </c>
      <c r="H486" s="33">
        <f t="shared" si="78"/>
        <v>206</v>
      </c>
      <c r="I486" s="33">
        <f t="shared" si="78"/>
        <v>167</v>
      </c>
      <c r="J486" s="33">
        <f t="shared" si="78"/>
        <v>130</v>
      </c>
      <c r="K486" s="33">
        <f t="shared" si="78"/>
        <v>164</v>
      </c>
      <c r="L486" s="33">
        <f t="shared" si="78"/>
        <v>48</v>
      </c>
    </row>
    <row r="487" spans="1:12" s="26" customFormat="1" hidden="1" outlineLevel="2">
      <c r="A487" s="40">
        <v>81</v>
      </c>
      <c r="B487" s="33">
        <v>270</v>
      </c>
      <c r="C487" s="33">
        <v>289</v>
      </c>
      <c r="D487" s="34">
        <v>249</v>
      </c>
      <c r="E487" s="33">
        <v>162</v>
      </c>
      <c r="F487" s="33">
        <v>149</v>
      </c>
      <c r="G487" s="33">
        <v>95</v>
      </c>
      <c r="H487" s="33">
        <v>66</v>
      </c>
      <c r="I487" s="33">
        <v>49</v>
      </c>
      <c r="J487" s="33">
        <v>57</v>
      </c>
      <c r="K487" s="33">
        <v>46</v>
      </c>
      <c r="L487" s="33">
        <v>10</v>
      </c>
    </row>
    <row r="488" spans="1:12" s="26" customFormat="1" hidden="1" outlineLevel="2">
      <c r="A488" s="40">
        <v>81</v>
      </c>
      <c r="B488" s="33">
        <v>139</v>
      </c>
      <c r="C488" s="33">
        <v>132</v>
      </c>
      <c r="D488" s="34">
        <v>71</v>
      </c>
      <c r="E488" s="33">
        <v>92</v>
      </c>
      <c r="F488" s="33">
        <v>45</v>
      </c>
      <c r="G488" s="33">
        <v>28</v>
      </c>
      <c r="H488" s="33">
        <v>34</v>
      </c>
      <c r="I488" s="33">
        <v>20</v>
      </c>
      <c r="J488" s="33">
        <v>14</v>
      </c>
      <c r="K488" s="33">
        <v>21</v>
      </c>
      <c r="L488" s="33">
        <v>7</v>
      </c>
    </row>
    <row r="489" spans="1:12" s="26" customFormat="1" hidden="1" outlineLevel="2">
      <c r="A489" s="40">
        <v>81</v>
      </c>
      <c r="B489" s="33">
        <v>282</v>
      </c>
      <c r="C489" s="33">
        <v>346</v>
      </c>
      <c r="D489" s="34">
        <v>230</v>
      </c>
      <c r="E489" s="33">
        <v>186</v>
      </c>
      <c r="F489" s="33">
        <v>133</v>
      </c>
      <c r="G489" s="33">
        <v>89</v>
      </c>
      <c r="H489" s="33">
        <v>69</v>
      </c>
      <c r="I489" s="33">
        <v>51</v>
      </c>
      <c r="J489" s="33">
        <v>35</v>
      </c>
      <c r="K489" s="33">
        <v>43</v>
      </c>
      <c r="L489" s="33">
        <v>16</v>
      </c>
    </row>
    <row r="490" spans="1:12" s="26" customFormat="1" hidden="1" outlineLevel="2">
      <c r="A490" s="40">
        <v>81</v>
      </c>
      <c r="B490" s="33">
        <v>122</v>
      </c>
      <c r="C490" s="33">
        <v>126</v>
      </c>
      <c r="D490" s="34">
        <v>85</v>
      </c>
      <c r="E490" s="33">
        <v>58</v>
      </c>
      <c r="F490" s="33">
        <v>56</v>
      </c>
      <c r="G490" s="33">
        <v>31</v>
      </c>
      <c r="H490" s="33">
        <v>32</v>
      </c>
      <c r="I490" s="33">
        <v>13</v>
      </c>
      <c r="J490" s="33">
        <v>15</v>
      </c>
      <c r="K490" s="33">
        <v>14</v>
      </c>
      <c r="L490" s="33">
        <v>3</v>
      </c>
    </row>
    <row r="491" spans="1:12" s="26" customFormat="1" outlineLevel="1" collapsed="1">
      <c r="A491" s="40" t="s">
        <v>798</v>
      </c>
      <c r="B491" s="33">
        <f t="shared" ref="B491:L491" si="79">SUBTOTAL(9,B487:B490)</f>
        <v>813</v>
      </c>
      <c r="C491" s="33">
        <f t="shared" si="79"/>
        <v>893</v>
      </c>
      <c r="D491" s="34">
        <f t="shared" si="79"/>
        <v>635</v>
      </c>
      <c r="E491" s="33">
        <f t="shared" si="79"/>
        <v>498</v>
      </c>
      <c r="F491" s="33">
        <f t="shared" si="79"/>
        <v>383</v>
      </c>
      <c r="G491" s="33">
        <f t="shared" si="79"/>
        <v>243</v>
      </c>
      <c r="H491" s="33">
        <f t="shared" si="79"/>
        <v>201</v>
      </c>
      <c r="I491" s="33">
        <f t="shared" si="79"/>
        <v>133</v>
      </c>
      <c r="J491" s="33">
        <f t="shared" si="79"/>
        <v>121</v>
      </c>
      <c r="K491" s="33">
        <f t="shared" si="79"/>
        <v>124</v>
      </c>
      <c r="L491" s="33">
        <f t="shared" si="79"/>
        <v>36</v>
      </c>
    </row>
    <row r="492" spans="1:12" s="26" customFormat="1" hidden="1" outlineLevel="2">
      <c r="A492" s="40">
        <v>82</v>
      </c>
      <c r="B492" s="33">
        <v>254</v>
      </c>
      <c r="C492" s="33">
        <v>173</v>
      </c>
      <c r="D492" s="34">
        <v>94</v>
      </c>
      <c r="E492" s="33">
        <v>92</v>
      </c>
      <c r="F492" s="33">
        <v>51</v>
      </c>
      <c r="G492" s="33">
        <v>34</v>
      </c>
      <c r="H492" s="33">
        <v>20</v>
      </c>
      <c r="I492" s="33">
        <v>22</v>
      </c>
      <c r="J492" s="33">
        <v>22</v>
      </c>
      <c r="K492" s="33">
        <v>21</v>
      </c>
      <c r="L492" s="33">
        <v>8</v>
      </c>
    </row>
    <row r="493" spans="1:12" s="26" customFormat="1" hidden="1" outlineLevel="2">
      <c r="A493" s="40">
        <v>82</v>
      </c>
      <c r="B493" s="33"/>
      <c r="C493" s="33">
        <v>62</v>
      </c>
      <c r="D493" s="34">
        <v>35</v>
      </c>
      <c r="E493" s="33">
        <v>26</v>
      </c>
      <c r="F493" s="33">
        <v>26</v>
      </c>
      <c r="G493" s="33">
        <v>22</v>
      </c>
      <c r="H493" s="33">
        <v>13</v>
      </c>
      <c r="I493" s="33">
        <v>16</v>
      </c>
      <c r="J493" s="33">
        <v>10</v>
      </c>
      <c r="K493" s="33">
        <v>13</v>
      </c>
      <c r="L493" s="33">
        <v>1</v>
      </c>
    </row>
    <row r="494" spans="1:12" s="26" customFormat="1" hidden="1" outlineLevel="2">
      <c r="A494" s="40">
        <v>82</v>
      </c>
      <c r="B494" s="33">
        <v>233</v>
      </c>
      <c r="C494" s="33">
        <v>266</v>
      </c>
      <c r="D494" s="34">
        <v>189</v>
      </c>
      <c r="E494" s="33">
        <v>143</v>
      </c>
      <c r="F494" s="33">
        <v>120</v>
      </c>
      <c r="G494" s="33">
        <v>64</v>
      </c>
      <c r="H494" s="33">
        <v>62</v>
      </c>
      <c r="I494" s="33">
        <v>44</v>
      </c>
      <c r="J494" s="33">
        <v>39</v>
      </c>
      <c r="K494" s="33">
        <v>44</v>
      </c>
      <c r="L494" s="33">
        <v>5</v>
      </c>
    </row>
    <row r="495" spans="1:12" s="26" customFormat="1" outlineLevel="1" collapsed="1">
      <c r="A495" s="40" t="s">
        <v>799</v>
      </c>
      <c r="B495" s="33">
        <f t="shared" ref="B495:L495" si="80">SUBTOTAL(9,B492:B494)</f>
        <v>487</v>
      </c>
      <c r="C495" s="33">
        <f t="shared" si="80"/>
        <v>501</v>
      </c>
      <c r="D495" s="34">
        <f t="shared" si="80"/>
        <v>318</v>
      </c>
      <c r="E495" s="33">
        <f t="shared" si="80"/>
        <v>261</v>
      </c>
      <c r="F495" s="33">
        <f t="shared" si="80"/>
        <v>197</v>
      </c>
      <c r="G495" s="33">
        <f t="shared" si="80"/>
        <v>120</v>
      </c>
      <c r="H495" s="33">
        <f t="shared" si="80"/>
        <v>95</v>
      </c>
      <c r="I495" s="33">
        <f t="shared" si="80"/>
        <v>82</v>
      </c>
      <c r="J495" s="33">
        <f t="shared" si="80"/>
        <v>71</v>
      </c>
      <c r="K495" s="33">
        <f t="shared" si="80"/>
        <v>78</v>
      </c>
      <c r="L495" s="33">
        <f t="shared" si="80"/>
        <v>14</v>
      </c>
    </row>
    <row r="496" spans="1:12" s="26" customFormat="1" hidden="1" outlineLevel="2">
      <c r="A496" s="40">
        <v>83</v>
      </c>
      <c r="B496" s="33">
        <v>278</v>
      </c>
      <c r="C496" s="33">
        <v>285</v>
      </c>
      <c r="D496" s="34">
        <v>197</v>
      </c>
      <c r="E496" s="33">
        <v>145</v>
      </c>
      <c r="F496" s="33">
        <v>114</v>
      </c>
      <c r="G496" s="33">
        <v>73</v>
      </c>
      <c r="H496" s="33">
        <v>55</v>
      </c>
      <c r="I496" s="33">
        <v>45</v>
      </c>
      <c r="J496" s="33">
        <v>22</v>
      </c>
      <c r="K496" s="33">
        <v>33</v>
      </c>
      <c r="L496" s="33">
        <v>10</v>
      </c>
    </row>
    <row r="497" spans="1:12" s="26" customFormat="1" hidden="1" outlineLevel="2">
      <c r="A497" s="40">
        <v>83</v>
      </c>
      <c r="B497" s="33">
        <v>324</v>
      </c>
      <c r="C497" s="33">
        <v>343</v>
      </c>
      <c r="D497" s="34">
        <v>202</v>
      </c>
      <c r="E497" s="33">
        <v>164</v>
      </c>
      <c r="F497" s="33">
        <v>103</v>
      </c>
      <c r="G497" s="33">
        <v>61</v>
      </c>
      <c r="H497" s="33">
        <v>66</v>
      </c>
      <c r="I497" s="33">
        <v>53</v>
      </c>
      <c r="J497" s="33">
        <v>40</v>
      </c>
      <c r="K497" s="33">
        <v>37</v>
      </c>
      <c r="L497" s="33">
        <v>10</v>
      </c>
    </row>
    <row r="498" spans="1:12" s="26" customFormat="1" hidden="1" outlineLevel="2">
      <c r="A498" s="40">
        <v>83</v>
      </c>
      <c r="B498" s="33">
        <v>363</v>
      </c>
      <c r="C498" s="33">
        <v>358</v>
      </c>
      <c r="D498" s="34">
        <v>222</v>
      </c>
      <c r="E498" s="33">
        <v>184</v>
      </c>
      <c r="F498" s="33">
        <v>147</v>
      </c>
      <c r="G498" s="33">
        <v>93</v>
      </c>
      <c r="H498" s="33">
        <v>57</v>
      </c>
      <c r="I498" s="33">
        <v>51</v>
      </c>
      <c r="J498" s="33">
        <v>45</v>
      </c>
      <c r="K498" s="33">
        <v>61</v>
      </c>
      <c r="L498" s="33">
        <v>11</v>
      </c>
    </row>
    <row r="499" spans="1:12" s="26" customFormat="1" hidden="1" outlineLevel="2">
      <c r="A499" s="40">
        <v>83</v>
      </c>
      <c r="B499" s="33">
        <v>1006</v>
      </c>
      <c r="C499" s="33">
        <v>1123</v>
      </c>
      <c r="D499" s="34">
        <v>843</v>
      </c>
      <c r="E499" s="33">
        <v>659</v>
      </c>
      <c r="F499" s="33">
        <v>427</v>
      </c>
      <c r="G499" s="33">
        <v>339</v>
      </c>
      <c r="H499" s="33">
        <v>233</v>
      </c>
      <c r="I499" s="33">
        <v>182</v>
      </c>
      <c r="J499" s="33">
        <v>137</v>
      </c>
      <c r="K499" s="33">
        <v>155</v>
      </c>
      <c r="L499" s="33">
        <v>31</v>
      </c>
    </row>
    <row r="500" spans="1:12" s="26" customFormat="1" hidden="1" outlineLevel="2">
      <c r="A500" s="40">
        <v>83</v>
      </c>
      <c r="B500" s="33">
        <v>231</v>
      </c>
      <c r="C500" s="33">
        <v>269</v>
      </c>
      <c r="D500" s="34">
        <v>194</v>
      </c>
      <c r="E500" s="33">
        <v>140</v>
      </c>
      <c r="F500" s="33">
        <v>115</v>
      </c>
      <c r="G500" s="33">
        <v>64</v>
      </c>
      <c r="H500" s="33">
        <v>54</v>
      </c>
      <c r="I500" s="33">
        <v>53</v>
      </c>
      <c r="J500" s="33">
        <v>39</v>
      </c>
      <c r="K500" s="33">
        <v>34</v>
      </c>
      <c r="L500" s="33">
        <v>6</v>
      </c>
    </row>
    <row r="501" spans="1:12" s="26" customFormat="1" outlineLevel="1" collapsed="1">
      <c r="A501" s="40" t="s">
        <v>800</v>
      </c>
      <c r="B501" s="33">
        <f t="shared" ref="B501:L501" si="81">SUBTOTAL(9,B496:B500)</f>
        <v>2202</v>
      </c>
      <c r="C501" s="33">
        <f t="shared" si="81"/>
        <v>2378</v>
      </c>
      <c r="D501" s="34">
        <f t="shared" si="81"/>
        <v>1658</v>
      </c>
      <c r="E501" s="33">
        <f t="shared" si="81"/>
        <v>1292</v>
      </c>
      <c r="F501" s="33">
        <f t="shared" si="81"/>
        <v>906</v>
      </c>
      <c r="G501" s="33">
        <f t="shared" si="81"/>
        <v>630</v>
      </c>
      <c r="H501" s="33">
        <f t="shared" si="81"/>
        <v>465</v>
      </c>
      <c r="I501" s="33">
        <f t="shared" si="81"/>
        <v>384</v>
      </c>
      <c r="J501" s="33">
        <f t="shared" si="81"/>
        <v>283</v>
      </c>
      <c r="K501" s="33">
        <f t="shared" si="81"/>
        <v>320</v>
      </c>
      <c r="L501" s="33">
        <f t="shared" si="81"/>
        <v>68</v>
      </c>
    </row>
    <row r="502" spans="1:12" s="26" customFormat="1" hidden="1" outlineLevel="2">
      <c r="A502" s="40">
        <v>84</v>
      </c>
      <c r="B502" s="33">
        <v>39</v>
      </c>
      <c r="C502" s="33">
        <v>66</v>
      </c>
      <c r="D502" s="34">
        <v>35</v>
      </c>
      <c r="E502" s="33">
        <v>31</v>
      </c>
      <c r="F502" s="33">
        <v>20</v>
      </c>
      <c r="G502" s="33">
        <v>12</v>
      </c>
      <c r="H502" s="33">
        <v>15</v>
      </c>
      <c r="I502" s="33">
        <v>17</v>
      </c>
      <c r="J502" s="33">
        <v>8</v>
      </c>
      <c r="K502" s="33">
        <v>13</v>
      </c>
      <c r="L502" s="33">
        <v>3</v>
      </c>
    </row>
    <row r="503" spans="1:12" s="26" customFormat="1" hidden="1" outlineLevel="2">
      <c r="A503" s="40">
        <v>84</v>
      </c>
      <c r="B503" s="33">
        <v>505</v>
      </c>
      <c r="C503" s="33">
        <v>528</v>
      </c>
      <c r="D503" s="34">
        <v>339</v>
      </c>
      <c r="E503" s="33">
        <v>325</v>
      </c>
      <c r="F503" s="33">
        <v>272</v>
      </c>
      <c r="G503" s="33">
        <v>191</v>
      </c>
      <c r="H503" s="33">
        <v>123</v>
      </c>
      <c r="I503" s="33">
        <v>106</v>
      </c>
      <c r="J503" s="33">
        <v>74</v>
      </c>
      <c r="K503" s="33">
        <v>91</v>
      </c>
      <c r="L503" s="33">
        <v>19</v>
      </c>
    </row>
    <row r="504" spans="1:12" s="26" customFormat="1" hidden="1" outlineLevel="2">
      <c r="A504" s="40">
        <v>84</v>
      </c>
      <c r="B504" s="33">
        <v>118</v>
      </c>
      <c r="C504" s="33">
        <v>124</v>
      </c>
      <c r="D504" s="34">
        <v>65</v>
      </c>
      <c r="E504" s="33">
        <v>61</v>
      </c>
      <c r="F504" s="33">
        <v>48</v>
      </c>
      <c r="G504" s="33">
        <v>37</v>
      </c>
      <c r="H504" s="33">
        <v>35</v>
      </c>
      <c r="I504" s="33">
        <v>29</v>
      </c>
      <c r="J504" s="33">
        <v>11</v>
      </c>
      <c r="K504" s="33">
        <v>23</v>
      </c>
      <c r="L504" s="33">
        <v>3</v>
      </c>
    </row>
    <row r="505" spans="1:12" s="26" customFormat="1" hidden="1" outlineLevel="2">
      <c r="A505" s="40">
        <v>84</v>
      </c>
      <c r="B505" s="33">
        <v>180</v>
      </c>
      <c r="C505" s="33">
        <v>184</v>
      </c>
      <c r="D505" s="34">
        <v>109</v>
      </c>
      <c r="E505" s="33">
        <v>79</v>
      </c>
      <c r="F505" s="33">
        <v>63</v>
      </c>
      <c r="G505" s="33">
        <v>57</v>
      </c>
      <c r="H505" s="33">
        <v>40</v>
      </c>
      <c r="I505" s="33">
        <v>29</v>
      </c>
      <c r="J505" s="33">
        <v>22</v>
      </c>
      <c r="K505" s="33">
        <v>26</v>
      </c>
      <c r="L505" s="33">
        <v>12</v>
      </c>
    </row>
    <row r="506" spans="1:12" s="26" customFormat="1" hidden="1" outlineLevel="2">
      <c r="A506" s="40">
        <v>84</v>
      </c>
      <c r="B506" s="33">
        <v>232</v>
      </c>
      <c r="C506" s="33">
        <v>238</v>
      </c>
      <c r="D506" s="34">
        <v>180</v>
      </c>
      <c r="E506" s="33">
        <v>148</v>
      </c>
      <c r="F506" s="33">
        <v>92</v>
      </c>
      <c r="G506" s="33">
        <v>75</v>
      </c>
      <c r="H506" s="33">
        <v>35</v>
      </c>
      <c r="I506" s="33">
        <v>38</v>
      </c>
      <c r="J506" s="33">
        <v>15</v>
      </c>
      <c r="K506" s="33">
        <v>40</v>
      </c>
      <c r="L506" s="33">
        <v>14</v>
      </c>
    </row>
    <row r="507" spans="1:12" s="26" customFormat="1" outlineLevel="1" collapsed="1">
      <c r="A507" s="40" t="s">
        <v>801</v>
      </c>
      <c r="B507" s="33">
        <f t="shared" ref="B507:L507" si="82">SUBTOTAL(9,B502:B506)</f>
        <v>1074</v>
      </c>
      <c r="C507" s="33">
        <f t="shared" si="82"/>
        <v>1140</v>
      </c>
      <c r="D507" s="34">
        <f t="shared" si="82"/>
        <v>728</v>
      </c>
      <c r="E507" s="33">
        <f t="shared" si="82"/>
        <v>644</v>
      </c>
      <c r="F507" s="33">
        <f t="shared" si="82"/>
        <v>495</v>
      </c>
      <c r="G507" s="33">
        <f t="shared" si="82"/>
        <v>372</v>
      </c>
      <c r="H507" s="33">
        <f t="shared" si="82"/>
        <v>248</v>
      </c>
      <c r="I507" s="33">
        <f t="shared" si="82"/>
        <v>219</v>
      </c>
      <c r="J507" s="33">
        <f t="shared" si="82"/>
        <v>130</v>
      </c>
      <c r="K507" s="33">
        <f t="shared" si="82"/>
        <v>193</v>
      </c>
      <c r="L507" s="33">
        <f t="shared" si="82"/>
        <v>51</v>
      </c>
    </row>
    <row r="508" spans="1:12" s="26" customFormat="1" hidden="1" outlineLevel="2">
      <c r="A508" s="40">
        <v>85</v>
      </c>
      <c r="B508" s="33">
        <v>232</v>
      </c>
      <c r="C508" s="33">
        <v>272</v>
      </c>
      <c r="D508" s="34">
        <v>121</v>
      </c>
      <c r="E508" s="33">
        <v>66</v>
      </c>
      <c r="F508" s="33">
        <v>65</v>
      </c>
      <c r="G508" s="33">
        <v>31</v>
      </c>
      <c r="H508" s="33">
        <v>32</v>
      </c>
      <c r="I508" s="33">
        <v>26</v>
      </c>
      <c r="J508" s="33">
        <v>13</v>
      </c>
      <c r="K508" s="33">
        <v>35</v>
      </c>
      <c r="L508" s="33">
        <v>8</v>
      </c>
    </row>
    <row r="509" spans="1:12" s="26" customFormat="1" hidden="1" outlineLevel="2">
      <c r="A509" s="40">
        <v>85</v>
      </c>
      <c r="B509" s="33">
        <v>524</v>
      </c>
      <c r="C509" s="33">
        <v>586</v>
      </c>
      <c r="D509" s="34">
        <v>320</v>
      </c>
      <c r="E509" s="33">
        <v>223</v>
      </c>
      <c r="F509" s="33">
        <v>160</v>
      </c>
      <c r="G509" s="33">
        <v>91</v>
      </c>
      <c r="H509" s="33">
        <v>80</v>
      </c>
      <c r="I509" s="33">
        <v>65</v>
      </c>
      <c r="J509" s="33">
        <v>52</v>
      </c>
      <c r="K509" s="33">
        <v>54</v>
      </c>
      <c r="L509" s="33">
        <v>22</v>
      </c>
    </row>
    <row r="510" spans="1:12" s="26" customFormat="1" hidden="1" outlineLevel="2">
      <c r="A510" s="40">
        <v>85</v>
      </c>
      <c r="B510" s="33">
        <v>431</v>
      </c>
      <c r="C510" s="33">
        <v>474</v>
      </c>
      <c r="D510" s="34">
        <v>297</v>
      </c>
      <c r="E510" s="33">
        <v>187</v>
      </c>
      <c r="F510" s="33">
        <v>141</v>
      </c>
      <c r="G510" s="33">
        <v>92</v>
      </c>
      <c r="H510" s="33">
        <v>73</v>
      </c>
      <c r="I510" s="33">
        <v>65</v>
      </c>
      <c r="J510" s="33">
        <v>45</v>
      </c>
      <c r="K510" s="33">
        <v>55</v>
      </c>
      <c r="L510" s="33">
        <v>15</v>
      </c>
    </row>
    <row r="511" spans="1:12" s="26" customFormat="1" outlineLevel="1" collapsed="1">
      <c r="A511" s="40" t="s">
        <v>802</v>
      </c>
      <c r="B511" s="33">
        <f t="shared" ref="B511:L511" si="83">SUBTOTAL(9,B508:B510)</f>
        <v>1187</v>
      </c>
      <c r="C511" s="33">
        <f t="shared" si="83"/>
        <v>1332</v>
      </c>
      <c r="D511" s="34">
        <f t="shared" si="83"/>
        <v>738</v>
      </c>
      <c r="E511" s="33">
        <f t="shared" si="83"/>
        <v>476</v>
      </c>
      <c r="F511" s="33">
        <f t="shared" si="83"/>
        <v>366</v>
      </c>
      <c r="G511" s="33">
        <f t="shared" si="83"/>
        <v>214</v>
      </c>
      <c r="H511" s="33">
        <f t="shared" si="83"/>
        <v>185</v>
      </c>
      <c r="I511" s="33">
        <f t="shared" si="83"/>
        <v>156</v>
      </c>
      <c r="J511" s="33">
        <f t="shared" si="83"/>
        <v>110</v>
      </c>
      <c r="K511" s="33">
        <f t="shared" si="83"/>
        <v>144</v>
      </c>
      <c r="L511" s="33">
        <f t="shared" si="83"/>
        <v>45</v>
      </c>
    </row>
    <row r="512" spans="1:12" s="26" customFormat="1" hidden="1" outlineLevel="2">
      <c r="A512" s="40">
        <v>86</v>
      </c>
      <c r="B512" s="33">
        <v>158</v>
      </c>
      <c r="C512" s="33">
        <v>168</v>
      </c>
      <c r="D512" s="34">
        <v>93</v>
      </c>
      <c r="E512" s="33">
        <v>62</v>
      </c>
      <c r="F512" s="33">
        <v>59</v>
      </c>
      <c r="G512" s="33">
        <v>31</v>
      </c>
      <c r="H512" s="33">
        <v>26</v>
      </c>
      <c r="I512" s="33">
        <v>23</v>
      </c>
      <c r="J512" s="33">
        <v>15</v>
      </c>
      <c r="K512" s="33">
        <v>23</v>
      </c>
      <c r="L512" s="33">
        <v>2</v>
      </c>
    </row>
    <row r="513" spans="1:12" s="26" customFormat="1" hidden="1" outlineLevel="2">
      <c r="A513" s="40">
        <v>86</v>
      </c>
      <c r="B513" s="33">
        <v>48</v>
      </c>
      <c r="C513" s="33">
        <v>64</v>
      </c>
      <c r="D513" s="34">
        <v>24</v>
      </c>
      <c r="E513" s="33">
        <v>25</v>
      </c>
      <c r="F513" s="33">
        <v>19</v>
      </c>
      <c r="G513" s="33">
        <v>10</v>
      </c>
      <c r="H513" s="33">
        <v>9</v>
      </c>
      <c r="I513" s="33">
        <v>9</v>
      </c>
      <c r="J513" s="33">
        <v>9</v>
      </c>
      <c r="K513" s="33">
        <v>14</v>
      </c>
      <c r="L513" s="33">
        <v>1</v>
      </c>
    </row>
    <row r="514" spans="1:12" s="26" customFormat="1" hidden="1" outlineLevel="2">
      <c r="A514" s="40">
        <v>86</v>
      </c>
      <c r="B514" s="33">
        <v>43</v>
      </c>
      <c r="C514" s="33">
        <v>28</v>
      </c>
      <c r="D514" s="34">
        <v>23</v>
      </c>
      <c r="E514" s="33">
        <v>11</v>
      </c>
      <c r="F514" s="33">
        <v>17</v>
      </c>
      <c r="G514" s="33">
        <v>6</v>
      </c>
      <c r="H514" s="33">
        <v>12</v>
      </c>
      <c r="I514" s="33">
        <v>4</v>
      </c>
      <c r="J514" s="33">
        <v>3</v>
      </c>
      <c r="K514" s="33">
        <v>8</v>
      </c>
      <c r="L514" s="33">
        <v>0</v>
      </c>
    </row>
    <row r="515" spans="1:12" s="26" customFormat="1" hidden="1" outlineLevel="2">
      <c r="A515" s="40">
        <v>86</v>
      </c>
      <c r="B515" s="33">
        <v>76</v>
      </c>
      <c r="C515" s="33">
        <v>80</v>
      </c>
      <c r="D515" s="34">
        <v>46</v>
      </c>
      <c r="E515" s="33">
        <v>38</v>
      </c>
      <c r="F515" s="33">
        <v>25</v>
      </c>
      <c r="G515" s="33">
        <v>16</v>
      </c>
      <c r="H515" s="33">
        <v>16</v>
      </c>
      <c r="I515" s="33">
        <v>8</v>
      </c>
      <c r="J515" s="33">
        <v>7</v>
      </c>
      <c r="K515" s="33">
        <v>6</v>
      </c>
      <c r="L515" s="33">
        <v>4</v>
      </c>
    </row>
    <row r="516" spans="1:12" s="26" customFormat="1" hidden="1" outlineLevel="2">
      <c r="A516" s="40">
        <v>86</v>
      </c>
      <c r="B516" s="33">
        <v>658</v>
      </c>
      <c r="C516" s="33">
        <v>784</v>
      </c>
      <c r="D516" s="34">
        <v>561</v>
      </c>
      <c r="E516" s="33">
        <v>410</v>
      </c>
      <c r="F516" s="33">
        <v>356</v>
      </c>
      <c r="G516" s="33">
        <v>291</v>
      </c>
      <c r="H516" s="33">
        <v>233</v>
      </c>
      <c r="I516" s="33">
        <v>177</v>
      </c>
      <c r="J516" s="33">
        <v>155</v>
      </c>
      <c r="K516" s="33">
        <v>190</v>
      </c>
      <c r="L516" s="33">
        <v>25</v>
      </c>
    </row>
    <row r="517" spans="1:12" s="26" customFormat="1" outlineLevel="1" collapsed="1">
      <c r="A517" s="40" t="s">
        <v>803</v>
      </c>
      <c r="B517" s="33">
        <f t="shared" ref="B517:L517" si="84">SUBTOTAL(9,B512:B516)</f>
        <v>983</v>
      </c>
      <c r="C517" s="33">
        <f t="shared" si="84"/>
        <v>1124</v>
      </c>
      <c r="D517" s="34">
        <f t="shared" si="84"/>
        <v>747</v>
      </c>
      <c r="E517" s="33">
        <f t="shared" si="84"/>
        <v>546</v>
      </c>
      <c r="F517" s="33">
        <f t="shared" si="84"/>
        <v>476</v>
      </c>
      <c r="G517" s="33">
        <f t="shared" si="84"/>
        <v>354</v>
      </c>
      <c r="H517" s="33">
        <f t="shared" si="84"/>
        <v>296</v>
      </c>
      <c r="I517" s="33">
        <f t="shared" si="84"/>
        <v>221</v>
      </c>
      <c r="J517" s="33">
        <f t="shared" si="84"/>
        <v>189</v>
      </c>
      <c r="K517" s="33">
        <f t="shared" si="84"/>
        <v>241</v>
      </c>
      <c r="L517" s="33">
        <f t="shared" si="84"/>
        <v>32</v>
      </c>
    </row>
    <row r="518" spans="1:12" s="26" customFormat="1" hidden="1" outlineLevel="2">
      <c r="A518" s="40">
        <v>87</v>
      </c>
      <c r="B518" s="33">
        <v>59</v>
      </c>
      <c r="C518" s="33">
        <v>49</v>
      </c>
      <c r="D518" s="34">
        <v>29</v>
      </c>
      <c r="E518" s="33">
        <v>36</v>
      </c>
      <c r="F518" s="33">
        <v>18</v>
      </c>
      <c r="G518" s="33">
        <v>7</v>
      </c>
      <c r="H518" s="33">
        <v>12</v>
      </c>
      <c r="I518" s="33">
        <v>8</v>
      </c>
      <c r="J518" s="33">
        <v>4</v>
      </c>
      <c r="K518" s="33">
        <v>11</v>
      </c>
      <c r="L518" s="33">
        <v>2</v>
      </c>
    </row>
    <row r="519" spans="1:12" s="26" customFormat="1" hidden="1" outlineLevel="2">
      <c r="A519" s="40">
        <v>87</v>
      </c>
      <c r="B519" s="33">
        <v>777</v>
      </c>
      <c r="C519" s="33">
        <v>831</v>
      </c>
      <c r="D519" s="34">
        <v>583</v>
      </c>
      <c r="E519" s="33">
        <v>447</v>
      </c>
      <c r="F519" s="33">
        <v>361</v>
      </c>
      <c r="G519" s="33">
        <v>243</v>
      </c>
      <c r="H519" s="33">
        <v>200</v>
      </c>
      <c r="I519" s="33">
        <v>192</v>
      </c>
      <c r="J519" s="33">
        <v>160</v>
      </c>
      <c r="K519" s="33">
        <v>142</v>
      </c>
      <c r="L519" s="33">
        <v>39</v>
      </c>
    </row>
    <row r="520" spans="1:12" s="26" customFormat="1" hidden="1" outlineLevel="2">
      <c r="A520" s="40">
        <v>87</v>
      </c>
      <c r="B520" s="33">
        <v>60</v>
      </c>
      <c r="C520" s="33">
        <v>81</v>
      </c>
      <c r="D520" s="34">
        <v>49</v>
      </c>
      <c r="E520" s="33">
        <v>35</v>
      </c>
      <c r="F520" s="33">
        <v>36</v>
      </c>
      <c r="G520" s="33">
        <v>18</v>
      </c>
      <c r="H520" s="33">
        <v>11</v>
      </c>
      <c r="I520" s="33">
        <v>9</v>
      </c>
      <c r="J520" s="33">
        <v>8</v>
      </c>
      <c r="K520" s="33">
        <v>19</v>
      </c>
      <c r="L520" s="33">
        <v>1</v>
      </c>
    </row>
    <row r="521" spans="1:12" s="26" customFormat="1" hidden="1" outlineLevel="2">
      <c r="A521" s="40">
        <v>87</v>
      </c>
      <c r="B521" s="33">
        <v>36</v>
      </c>
      <c r="C521" s="33">
        <v>67</v>
      </c>
      <c r="D521" s="34">
        <v>29</v>
      </c>
      <c r="E521" s="33">
        <v>22</v>
      </c>
      <c r="F521" s="33">
        <v>17</v>
      </c>
      <c r="G521" s="33">
        <v>11</v>
      </c>
      <c r="H521" s="33">
        <v>13</v>
      </c>
      <c r="I521" s="33">
        <v>5</v>
      </c>
      <c r="J521" s="33">
        <v>8</v>
      </c>
      <c r="K521" s="33">
        <v>9</v>
      </c>
      <c r="L521" s="33">
        <v>5</v>
      </c>
    </row>
    <row r="522" spans="1:12" s="26" customFormat="1" outlineLevel="1" collapsed="1">
      <c r="A522" s="40" t="s">
        <v>804</v>
      </c>
      <c r="B522" s="33">
        <f t="shared" ref="B522:L522" si="85">SUBTOTAL(9,B518:B521)</f>
        <v>932</v>
      </c>
      <c r="C522" s="33">
        <f t="shared" si="85"/>
        <v>1028</v>
      </c>
      <c r="D522" s="34">
        <f t="shared" si="85"/>
        <v>690</v>
      </c>
      <c r="E522" s="33">
        <f t="shared" si="85"/>
        <v>540</v>
      </c>
      <c r="F522" s="33">
        <f t="shared" si="85"/>
        <v>432</v>
      </c>
      <c r="G522" s="33">
        <f t="shared" si="85"/>
        <v>279</v>
      </c>
      <c r="H522" s="33">
        <f t="shared" si="85"/>
        <v>236</v>
      </c>
      <c r="I522" s="33">
        <f t="shared" si="85"/>
        <v>214</v>
      </c>
      <c r="J522" s="33">
        <f t="shared" si="85"/>
        <v>180</v>
      </c>
      <c r="K522" s="33">
        <f t="shared" si="85"/>
        <v>181</v>
      </c>
      <c r="L522" s="33">
        <f t="shared" si="85"/>
        <v>47</v>
      </c>
    </row>
    <row r="523" spans="1:12" s="26" customFormat="1" hidden="1" outlineLevel="2">
      <c r="A523" s="40">
        <v>88</v>
      </c>
      <c r="B523" s="33">
        <v>344</v>
      </c>
      <c r="C523" s="33">
        <v>307</v>
      </c>
      <c r="D523" s="34">
        <v>201</v>
      </c>
      <c r="E523" s="33">
        <v>189</v>
      </c>
      <c r="F523" s="33">
        <v>137</v>
      </c>
      <c r="G523" s="33">
        <v>77</v>
      </c>
      <c r="H523" s="33">
        <v>63</v>
      </c>
      <c r="I523" s="33">
        <v>60</v>
      </c>
      <c r="J523" s="33">
        <v>41</v>
      </c>
      <c r="K523" s="33">
        <v>33</v>
      </c>
      <c r="L523" s="33">
        <v>15</v>
      </c>
    </row>
    <row r="524" spans="1:12" s="26" customFormat="1" hidden="1" outlineLevel="2">
      <c r="A524" s="40">
        <v>88</v>
      </c>
      <c r="B524" s="33">
        <v>89</v>
      </c>
      <c r="C524" s="33">
        <v>119</v>
      </c>
      <c r="D524" s="34">
        <v>72</v>
      </c>
      <c r="E524" s="33">
        <v>71</v>
      </c>
      <c r="F524" s="33">
        <v>32</v>
      </c>
      <c r="G524" s="33">
        <v>27</v>
      </c>
      <c r="H524" s="33">
        <v>26</v>
      </c>
      <c r="I524" s="33">
        <v>16</v>
      </c>
      <c r="J524" s="33">
        <v>13</v>
      </c>
      <c r="K524" s="33">
        <v>13</v>
      </c>
      <c r="L524" s="33">
        <v>6</v>
      </c>
    </row>
    <row r="525" spans="1:12" s="26" customFormat="1" hidden="1" outlineLevel="2">
      <c r="A525" s="40">
        <v>88</v>
      </c>
      <c r="B525" s="33"/>
      <c r="C525" s="33">
        <v>67</v>
      </c>
      <c r="D525" s="34">
        <v>45</v>
      </c>
      <c r="E525" s="33">
        <v>30</v>
      </c>
      <c r="F525" s="33">
        <v>28</v>
      </c>
      <c r="G525" s="33">
        <v>10</v>
      </c>
      <c r="H525" s="33">
        <v>12</v>
      </c>
      <c r="I525" s="33">
        <v>11</v>
      </c>
      <c r="J525" s="33">
        <v>12</v>
      </c>
      <c r="K525" s="33">
        <v>12</v>
      </c>
      <c r="L525" s="33">
        <v>4</v>
      </c>
    </row>
    <row r="526" spans="1:12" s="26" customFormat="1" hidden="1" outlineLevel="2">
      <c r="A526" s="40">
        <v>88</v>
      </c>
      <c r="B526" s="33">
        <v>129</v>
      </c>
      <c r="C526" s="33">
        <v>189</v>
      </c>
      <c r="D526" s="34">
        <v>122</v>
      </c>
      <c r="E526" s="33">
        <v>80</v>
      </c>
      <c r="F526" s="33">
        <v>64</v>
      </c>
      <c r="G526" s="33">
        <v>52</v>
      </c>
      <c r="H526" s="33">
        <v>30</v>
      </c>
      <c r="I526" s="33">
        <v>22</v>
      </c>
      <c r="J526" s="33">
        <v>14</v>
      </c>
      <c r="K526" s="33">
        <v>18</v>
      </c>
      <c r="L526" s="33">
        <v>0</v>
      </c>
    </row>
    <row r="527" spans="1:12" s="26" customFormat="1" hidden="1" outlineLevel="2">
      <c r="A527" s="40">
        <v>88</v>
      </c>
      <c r="B527" s="33">
        <v>154</v>
      </c>
      <c r="C527" s="33">
        <v>197</v>
      </c>
      <c r="D527" s="34">
        <v>160</v>
      </c>
      <c r="E527" s="33">
        <v>111</v>
      </c>
      <c r="F527" s="33">
        <v>76</v>
      </c>
      <c r="G527" s="33">
        <v>56</v>
      </c>
      <c r="H527" s="33">
        <v>34</v>
      </c>
      <c r="I527" s="33">
        <v>41</v>
      </c>
      <c r="J527" s="33">
        <v>30</v>
      </c>
      <c r="K527" s="33">
        <v>22</v>
      </c>
      <c r="L527" s="33">
        <v>11</v>
      </c>
    </row>
    <row r="528" spans="1:12" s="26" customFormat="1" outlineLevel="1" collapsed="1">
      <c r="A528" s="40" t="s">
        <v>805</v>
      </c>
      <c r="B528" s="33">
        <f t="shared" ref="B528:L528" si="86">SUBTOTAL(9,B523:B527)</f>
        <v>716</v>
      </c>
      <c r="C528" s="33">
        <f t="shared" si="86"/>
        <v>879</v>
      </c>
      <c r="D528" s="34">
        <f t="shared" si="86"/>
        <v>600</v>
      </c>
      <c r="E528" s="33">
        <f t="shared" si="86"/>
        <v>481</v>
      </c>
      <c r="F528" s="33">
        <f t="shared" si="86"/>
        <v>337</v>
      </c>
      <c r="G528" s="33">
        <f t="shared" si="86"/>
        <v>222</v>
      </c>
      <c r="H528" s="33">
        <f t="shared" si="86"/>
        <v>165</v>
      </c>
      <c r="I528" s="33">
        <f t="shared" si="86"/>
        <v>150</v>
      </c>
      <c r="J528" s="33">
        <f t="shared" si="86"/>
        <v>110</v>
      </c>
      <c r="K528" s="33">
        <f t="shared" si="86"/>
        <v>98</v>
      </c>
      <c r="L528" s="33">
        <f t="shared" si="86"/>
        <v>36</v>
      </c>
    </row>
    <row r="529" spans="1:12" s="26" customFormat="1" hidden="1" outlineLevel="2">
      <c r="A529" s="40">
        <v>89</v>
      </c>
      <c r="B529" s="33">
        <v>239</v>
      </c>
      <c r="C529" s="33">
        <v>233</v>
      </c>
      <c r="D529" s="34">
        <v>158</v>
      </c>
      <c r="E529" s="33">
        <v>115</v>
      </c>
      <c r="F529" s="33">
        <v>103</v>
      </c>
      <c r="G529" s="33">
        <v>59</v>
      </c>
      <c r="H529" s="33">
        <v>55</v>
      </c>
      <c r="I529" s="33">
        <v>35</v>
      </c>
      <c r="J529" s="33">
        <v>26</v>
      </c>
      <c r="K529" s="33">
        <v>35</v>
      </c>
      <c r="L529" s="33">
        <v>14</v>
      </c>
    </row>
    <row r="530" spans="1:12" s="26" customFormat="1" hidden="1" outlineLevel="2">
      <c r="A530" s="40">
        <v>89</v>
      </c>
      <c r="B530" s="33">
        <v>45</v>
      </c>
      <c r="C530" s="33">
        <v>25</v>
      </c>
      <c r="D530" s="34">
        <v>23</v>
      </c>
      <c r="E530" s="33">
        <v>24</v>
      </c>
      <c r="F530" s="33">
        <v>13</v>
      </c>
      <c r="G530" s="33">
        <v>7</v>
      </c>
      <c r="H530" s="33">
        <v>7</v>
      </c>
      <c r="I530" s="33">
        <v>11</v>
      </c>
      <c r="J530" s="33">
        <v>1</v>
      </c>
      <c r="K530" s="33">
        <v>6</v>
      </c>
      <c r="L530" s="33">
        <v>5</v>
      </c>
    </row>
    <row r="531" spans="1:12" s="26" customFormat="1" hidden="1" outlineLevel="2">
      <c r="A531" s="40">
        <v>89</v>
      </c>
      <c r="B531" s="33">
        <v>31</v>
      </c>
      <c r="C531" s="33">
        <v>21</v>
      </c>
      <c r="D531" s="34">
        <v>18</v>
      </c>
      <c r="E531" s="33">
        <v>16</v>
      </c>
      <c r="F531" s="33">
        <v>12</v>
      </c>
      <c r="G531" s="33">
        <v>7</v>
      </c>
      <c r="H531" s="33">
        <v>4</v>
      </c>
      <c r="I531" s="33">
        <v>9</v>
      </c>
      <c r="J531" s="33">
        <v>8</v>
      </c>
      <c r="K531" s="33">
        <v>3</v>
      </c>
      <c r="L531" s="33">
        <v>5</v>
      </c>
    </row>
    <row r="532" spans="1:12" s="26" customFormat="1" hidden="1" outlineLevel="2">
      <c r="A532" s="40">
        <v>89</v>
      </c>
      <c r="B532" s="33">
        <v>122</v>
      </c>
      <c r="C532" s="33">
        <v>152</v>
      </c>
      <c r="D532" s="34">
        <v>102</v>
      </c>
      <c r="E532" s="33">
        <v>65</v>
      </c>
      <c r="F532" s="33">
        <v>36</v>
      </c>
      <c r="G532" s="33">
        <v>28</v>
      </c>
      <c r="H532" s="33">
        <v>6</v>
      </c>
      <c r="I532" s="33">
        <v>26</v>
      </c>
      <c r="J532" s="33">
        <v>16</v>
      </c>
      <c r="K532" s="33">
        <v>20</v>
      </c>
      <c r="L532" s="33">
        <v>9</v>
      </c>
    </row>
    <row r="533" spans="1:12" s="26" customFormat="1" hidden="1" outlineLevel="2">
      <c r="A533" s="40">
        <v>89</v>
      </c>
      <c r="B533" s="33">
        <v>232</v>
      </c>
      <c r="C533" s="33">
        <v>206</v>
      </c>
      <c r="D533" s="34">
        <v>178</v>
      </c>
      <c r="E533" s="33">
        <v>81</v>
      </c>
      <c r="F533" s="33">
        <v>69</v>
      </c>
      <c r="G533" s="33">
        <v>46</v>
      </c>
      <c r="H533" s="33">
        <v>31</v>
      </c>
      <c r="I533" s="33">
        <v>27</v>
      </c>
      <c r="J533" s="33">
        <v>15</v>
      </c>
      <c r="K533" s="33">
        <v>25</v>
      </c>
      <c r="L533" s="33">
        <v>8</v>
      </c>
    </row>
    <row r="534" spans="1:12" s="26" customFormat="1" outlineLevel="1" collapsed="1">
      <c r="A534" s="40" t="s">
        <v>806</v>
      </c>
      <c r="B534" s="33">
        <f t="shared" ref="B534:L534" si="87">SUBTOTAL(9,B529:B533)</f>
        <v>669</v>
      </c>
      <c r="C534" s="33">
        <f t="shared" si="87"/>
        <v>637</v>
      </c>
      <c r="D534" s="34">
        <f t="shared" si="87"/>
        <v>479</v>
      </c>
      <c r="E534" s="33">
        <f t="shared" si="87"/>
        <v>301</v>
      </c>
      <c r="F534" s="33">
        <f t="shared" si="87"/>
        <v>233</v>
      </c>
      <c r="G534" s="33">
        <f t="shared" si="87"/>
        <v>147</v>
      </c>
      <c r="H534" s="33">
        <f t="shared" si="87"/>
        <v>103</v>
      </c>
      <c r="I534" s="33">
        <f t="shared" si="87"/>
        <v>108</v>
      </c>
      <c r="J534" s="33">
        <f t="shared" si="87"/>
        <v>66</v>
      </c>
      <c r="K534" s="33">
        <f t="shared" si="87"/>
        <v>89</v>
      </c>
      <c r="L534" s="33">
        <f t="shared" si="87"/>
        <v>41</v>
      </c>
    </row>
    <row r="535" spans="1:12" s="26" customFormat="1" hidden="1" outlineLevel="2">
      <c r="A535" s="40">
        <v>90</v>
      </c>
      <c r="B535" s="33">
        <v>387</v>
      </c>
      <c r="C535" s="33">
        <v>391</v>
      </c>
      <c r="D535" s="34">
        <v>291</v>
      </c>
      <c r="E535" s="33">
        <v>214</v>
      </c>
      <c r="F535" s="33">
        <v>139</v>
      </c>
      <c r="G535" s="33">
        <v>89</v>
      </c>
      <c r="H535" s="33">
        <v>63</v>
      </c>
      <c r="I535" s="33">
        <v>53</v>
      </c>
      <c r="J535" s="33">
        <v>36</v>
      </c>
      <c r="K535" s="33">
        <v>36</v>
      </c>
      <c r="L535" s="33">
        <v>21</v>
      </c>
    </row>
    <row r="536" spans="1:12" s="26" customFormat="1" outlineLevel="1" collapsed="1">
      <c r="A536" s="40" t="s">
        <v>807</v>
      </c>
      <c r="B536" s="33">
        <f t="shared" ref="B536:L536" si="88">SUBTOTAL(9,B535:B535)</f>
        <v>387</v>
      </c>
      <c r="C536" s="33">
        <f t="shared" si="88"/>
        <v>391</v>
      </c>
      <c r="D536" s="34">
        <f t="shared" si="88"/>
        <v>291</v>
      </c>
      <c r="E536" s="33">
        <f t="shared" si="88"/>
        <v>214</v>
      </c>
      <c r="F536" s="33">
        <f t="shared" si="88"/>
        <v>139</v>
      </c>
      <c r="G536" s="33">
        <f t="shared" si="88"/>
        <v>89</v>
      </c>
      <c r="H536" s="33">
        <f t="shared" si="88"/>
        <v>63</v>
      </c>
      <c r="I536" s="33">
        <f t="shared" si="88"/>
        <v>53</v>
      </c>
      <c r="J536" s="33">
        <f t="shared" si="88"/>
        <v>36</v>
      </c>
      <c r="K536" s="33">
        <f t="shared" si="88"/>
        <v>36</v>
      </c>
      <c r="L536" s="33">
        <f t="shared" si="88"/>
        <v>21</v>
      </c>
    </row>
    <row r="537" spans="1:12" s="26" customFormat="1" hidden="1" outlineLevel="2">
      <c r="A537" s="40">
        <v>91</v>
      </c>
      <c r="B537" s="33">
        <v>205</v>
      </c>
      <c r="C537" s="33">
        <v>305</v>
      </c>
      <c r="D537" s="34">
        <v>166</v>
      </c>
      <c r="E537" s="33">
        <v>107</v>
      </c>
      <c r="F537" s="33">
        <v>89</v>
      </c>
      <c r="G537" s="33">
        <v>50</v>
      </c>
      <c r="H537" s="33">
        <v>41</v>
      </c>
      <c r="I537" s="33">
        <v>51</v>
      </c>
      <c r="J537" s="33">
        <v>24</v>
      </c>
      <c r="K537" s="33">
        <v>40</v>
      </c>
      <c r="L537" s="33">
        <v>8</v>
      </c>
    </row>
    <row r="538" spans="1:12" s="26" customFormat="1" hidden="1" outlineLevel="2">
      <c r="A538" s="40">
        <v>91</v>
      </c>
      <c r="B538" s="33">
        <v>412</v>
      </c>
      <c r="C538" s="33">
        <v>599</v>
      </c>
      <c r="D538" s="34">
        <v>429</v>
      </c>
      <c r="E538" s="33">
        <v>337</v>
      </c>
      <c r="F538" s="33">
        <v>260</v>
      </c>
      <c r="G538" s="33">
        <v>148</v>
      </c>
      <c r="H538" s="33">
        <v>107</v>
      </c>
      <c r="I538" s="33">
        <v>82</v>
      </c>
      <c r="J538" s="33">
        <v>58</v>
      </c>
      <c r="K538" s="33">
        <v>79</v>
      </c>
      <c r="L538" s="33">
        <v>19</v>
      </c>
    </row>
    <row r="539" spans="1:12" s="26" customFormat="1" hidden="1" outlineLevel="2">
      <c r="A539" s="40">
        <v>91</v>
      </c>
      <c r="B539" s="33">
        <v>984</v>
      </c>
      <c r="C539" s="33">
        <v>993</v>
      </c>
      <c r="D539" s="34">
        <v>759</v>
      </c>
      <c r="E539" s="33">
        <v>493</v>
      </c>
      <c r="F539" s="33">
        <v>394</v>
      </c>
      <c r="G539" s="33">
        <v>232</v>
      </c>
      <c r="H539" s="33">
        <v>176</v>
      </c>
      <c r="I539" s="33">
        <v>135</v>
      </c>
      <c r="J539" s="33">
        <v>81</v>
      </c>
      <c r="K539" s="33">
        <v>112</v>
      </c>
      <c r="L539" s="33">
        <v>43</v>
      </c>
    </row>
    <row r="540" spans="1:12" s="26" customFormat="1" hidden="1" outlineLevel="2">
      <c r="A540" s="40">
        <v>91</v>
      </c>
      <c r="B540" s="33">
        <v>355</v>
      </c>
      <c r="C540" s="33">
        <v>450</v>
      </c>
      <c r="D540" s="34">
        <v>302</v>
      </c>
      <c r="E540" s="33">
        <v>256</v>
      </c>
      <c r="F540" s="33">
        <v>206</v>
      </c>
      <c r="G540" s="33">
        <v>118</v>
      </c>
      <c r="H540" s="33">
        <v>87</v>
      </c>
      <c r="I540" s="33">
        <v>67</v>
      </c>
      <c r="J540" s="33">
        <v>49</v>
      </c>
      <c r="K540" s="33">
        <v>85</v>
      </c>
      <c r="L540" s="33">
        <v>23</v>
      </c>
    </row>
    <row r="541" spans="1:12" s="26" customFormat="1" hidden="1" outlineLevel="2">
      <c r="A541" s="40">
        <v>91</v>
      </c>
      <c r="B541" s="33">
        <v>459</v>
      </c>
      <c r="C541" s="33">
        <v>498</v>
      </c>
      <c r="D541" s="34">
        <v>285</v>
      </c>
      <c r="E541" s="33">
        <v>300</v>
      </c>
      <c r="F541" s="33">
        <v>179</v>
      </c>
      <c r="G541" s="33">
        <v>91</v>
      </c>
      <c r="H541" s="33">
        <v>101</v>
      </c>
      <c r="I541" s="33">
        <v>82</v>
      </c>
      <c r="J541" s="33">
        <v>58</v>
      </c>
      <c r="K541" s="33">
        <v>78</v>
      </c>
      <c r="L541" s="33">
        <v>25</v>
      </c>
    </row>
    <row r="542" spans="1:12" s="26" customFormat="1" outlineLevel="1" collapsed="1">
      <c r="A542" s="40" t="s">
        <v>808</v>
      </c>
      <c r="B542" s="33">
        <f t="shared" ref="B542:L542" si="89">SUBTOTAL(9,B537:B541)</f>
        <v>2415</v>
      </c>
      <c r="C542" s="33">
        <f t="shared" si="89"/>
        <v>2845</v>
      </c>
      <c r="D542" s="34">
        <f t="shared" si="89"/>
        <v>1941</v>
      </c>
      <c r="E542" s="33">
        <f t="shared" si="89"/>
        <v>1493</v>
      </c>
      <c r="F542" s="33">
        <f t="shared" si="89"/>
        <v>1128</v>
      </c>
      <c r="G542" s="33">
        <f t="shared" si="89"/>
        <v>639</v>
      </c>
      <c r="H542" s="33">
        <f t="shared" si="89"/>
        <v>512</v>
      </c>
      <c r="I542" s="33">
        <f t="shared" si="89"/>
        <v>417</v>
      </c>
      <c r="J542" s="33">
        <f t="shared" si="89"/>
        <v>270</v>
      </c>
      <c r="K542" s="33">
        <f t="shared" si="89"/>
        <v>394</v>
      </c>
      <c r="L542" s="33">
        <f t="shared" si="89"/>
        <v>118</v>
      </c>
    </row>
    <row r="543" spans="1:12" s="26" customFormat="1" hidden="1" outlineLevel="2">
      <c r="A543" s="40">
        <v>92</v>
      </c>
      <c r="B543" s="33">
        <v>626</v>
      </c>
      <c r="C543" s="33">
        <v>841</v>
      </c>
      <c r="D543" s="34">
        <v>572</v>
      </c>
      <c r="E543" s="33">
        <v>505</v>
      </c>
      <c r="F543" s="33">
        <v>396</v>
      </c>
      <c r="G543" s="33">
        <v>232</v>
      </c>
      <c r="H543" s="33">
        <v>167</v>
      </c>
      <c r="I543" s="33">
        <v>143</v>
      </c>
      <c r="J543" s="33">
        <v>100</v>
      </c>
      <c r="K543" s="33">
        <v>132</v>
      </c>
      <c r="L543" s="33">
        <v>39</v>
      </c>
    </row>
    <row r="544" spans="1:12" s="26" customFormat="1" hidden="1" outlineLevel="2">
      <c r="A544" s="40">
        <v>92</v>
      </c>
      <c r="B544" s="33">
        <v>297</v>
      </c>
      <c r="C544" s="33">
        <v>288</v>
      </c>
      <c r="D544" s="34">
        <v>266</v>
      </c>
      <c r="E544" s="33">
        <v>200</v>
      </c>
      <c r="F544" s="33">
        <v>130</v>
      </c>
      <c r="G544" s="33">
        <v>78</v>
      </c>
      <c r="H544" s="33">
        <v>78</v>
      </c>
      <c r="I544" s="33">
        <v>46</v>
      </c>
      <c r="J544" s="33">
        <v>34</v>
      </c>
      <c r="K544" s="33">
        <v>44</v>
      </c>
      <c r="L544" s="33">
        <v>17</v>
      </c>
    </row>
    <row r="545" spans="1:12" s="26" customFormat="1" hidden="1" outlineLevel="2">
      <c r="A545" s="40">
        <v>92</v>
      </c>
      <c r="B545" s="33">
        <v>541</v>
      </c>
      <c r="C545" s="33">
        <v>694</v>
      </c>
      <c r="D545" s="34">
        <v>429</v>
      </c>
      <c r="E545" s="33">
        <v>342</v>
      </c>
      <c r="F545" s="33">
        <v>299</v>
      </c>
      <c r="G545" s="33">
        <v>133</v>
      </c>
      <c r="H545" s="33">
        <v>118</v>
      </c>
      <c r="I545" s="33">
        <v>83</v>
      </c>
      <c r="J545" s="33">
        <v>56</v>
      </c>
      <c r="K545" s="33">
        <v>77</v>
      </c>
      <c r="L545" s="33">
        <v>35</v>
      </c>
    </row>
    <row r="546" spans="1:12" s="26" customFormat="1" hidden="1" outlineLevel="2">
      <c r="A546" s="41">
        <v>92</v>
      </c>
      <c r="B546" s="33">
        <v>181</v>
      </c>
      <c r="C546" s="33">
        <v>174</v>
      </c>
      <c r="D546" s="34">
        <v>142</v>
      </c>
      <c r="E546" s="35">
        <v>87</v>
      </c>
      <c r="F546" s="35">
        <v>77</v>
      </c>
      <c r="G546" s="35">
        <v>49</v>
      </c>
      <c r="H546" s="35">
        <v>37</v>
      </c>
      <c r="I546" s="35">
        <v>32</v>
      </c>
      <c r="J546" s="35">
        <v>15</v>
      </c>
      <c r="K546" s="35">
        <v>29</v>
      </c>
      <c r="L546" s="35">
        <v>4</v>
      </c>
    </row>
    <row r="547" spans="1:12" s="26" customFormat="1" hidden="1" outlineLevel="2">
      <c r="A547" s="41">
        <v>92</v>
      </c>
      <c r="B547" s="33">
        <v>418</v>
      </c>
      <c r="C547" s="33">
        <v>408</v>
      </c>
      <c r="D547" s="34">
        <v>291</v>
      </c>
      <c r="E547" s="35">
        <v>205</v>
      </c>
      <c r="F547" s="35">
        <v>166</v>
      </c>
      <c r="G547" s="35">
        <v>82</v>
      </c>
      <c r="H547" s="35">
        <v>64</v>
      </c>
      <c r="I547" s="35">
        <v>30</v>
      </c>
      <c r="J547" s="35">
        <v>32</v>
      </c>
      <c r="K547" s="35">
        <v>55</v>
      </c>
      <c r="L547" s="35">
        <v>15</v>
      </c>
    </row>
    <row r="548" spans="1:12" s="26" customFormat="1" hidden="1" outlineLevel="2">
      <c r="A548" s="41">
        <v>92</v>
      </c>
      <c r="B548" s="33">
        <v>335</v>
      </c>
      <c r="C548" s="33">
        <v>349</v>
      </c>
      <c r="D548" s="34">
        <v>256</v>
      </c>
      <c r="E548" s="35">
        <v>197</v>
      </c>
      <c r="F548" s="35">
        <v>163</v>
      </c>
      <c r="G548" s="35">
        <v>91</v>
      </c>
      <c r="H548" s="35">
        <v>73</v>
      </c>
      <c r="I548" s="35">
        <v>40</v>
      </c>
      <c r="J548" s="35">
        <v>24</v>
      </c>
      <c r="K548" s="35">
        <v>34</v>
      </c>
      <c r="L548" s="35">
        <v>10</v>
      </c>
    </row>
    <row r="549" spans="1:12" s="26" customFormat="1" hidden="1" outlineLevel="2">
      <c r="A549" s="41">
        <v>92</v>
      </c>
      <c r="B549" s="33">
        <v>172</v>
      </c>
      <c r="C549" s="33">
        <v>185</v>
      </c>
      <c r="D549" s="34">
        <v>157</v>
      </c>
      <c r="E549" s="35">
        <v>100</v>
      </c>
      <c r="F549" s="35">
        <v>111</v>
      </c>
      <c r="G549" s="35">
        <v>54</v>
      </c>
      <c r="H549" s="35">
        <v>41</v>
      </c>
      <c r="I549" s="35">
        <v>30</v>
      </c>
      <c r="J549" s="35">
        <v>16</v>
      </c>
      <c r="K549" s="35">
        <v>24</v>
      </c>
      <c r="L549" s="35">
        <v>16</v>
      </c>
    </row>
    <row r="550" spans="1:12" s="26" customFormat="1" hidden="1" outlineLevel="2">
      <c r="A550" s="41">
        <v>92</v>
      </c>
      <c r="B550" s="33">
        <v>88</v>
      </c>
      <c r="C550" s="33">
        <v>113</v>
      </c>
      <c r="D550" s="34">
        <v>62</v>
      </c>
      <c r="E550" s="35">
        <v>45</v>
      </c>
      <c r="F550" s="35">
        <v>38</v>
      </c>
      <c r="G550" s="35">
        <v>24</v>
      </c>
      <c r="H550" s="35">
        <v>15</v>
      </c>
      <c r="I550" s="35">
        <v>16</v>
      </c>
      <c r="J550" s="35">
        <v>15</v>
      </c>
      <c r="K550" s="35">
        <v>12</v>
      </c>
      <c r="L550" s="35">
        <v>2</v>
      </c>
    </row>
    <row r="551" spans="1:12" s="26" customFormat="1" hidden="1" outlineLevel="2">
      <c r="A551" s="41">
        <v>92</v>
      </c>
      <c r="B551" s="33">
        <v>639</v>
      </c>
      <c r="C551" s="33">
        <v>735</v>
      </c>
      <c r="D551" s="34">
        <v>565</v>
      </c>
      <c r="E551" s="35">
        <v>424</v>
      </c>
      <c r="F551" s="35">
        <v>345</v>
      </c>
      <c r="G551" s="35">
        <v>183</v>
      </c>
      <c r="H551" s="35">
        <v>147</v>
      </c>
      <c r="I551" s="35">
        <v>108</v>
      </c>
      <c r="J551" s="35">
        <v>67</v>
      </c>
      <c r="K551" s="35">
        <v>99</v>
      </c>
      <c r="L551" s="35">
        <v>34</v>
      </c>
    </row>
    <row r="552" spans="1:12" s="26" customFormat="1" hidden="1" outlineLevel="2">
      <c r="A552" s="41">
        <v>92</v>
      </c>
      <c r="B552" s="33">
        <v>751</v>
      </c>
      <c r="C552" s="33">
        <v>780</v>
      </c>
      <c r="D552" s="34">
        <v>595</v>
      </c>
      <c r="E552" s="35">
        <v>458</v>
      </c>
      <c r="F552" s="35">
        <v>397</v>
      </c>
      <c r="G552" s="35">
        <v>195</v>
      </c>
      <c r="H552" s="35">
        <v>146</v>
      </c>
      <c r="I552" s="35">
        <v>96</v>
      </c>
      <c r="J552" s="35">
        <v>87</v>
      </c>
      <c r="K552" s="35">
        <v>101</v>
      </c>
      <c r="L552" s="35">
        <v>31</v>
      </c>
    </row>
    <row r="553" spans="1:12" s="26" customFormat="1" outlineLevel="1" collapsed="1">
      <c r="A553" s="41" t="s">
        <v>809</v>
      </c>
      <c r="B553" s="33">
        <f t="shared" ref="B553:L553" si="90">SUBTOTAL(9,B543:B552)</f>
        <v>4048</v>
      </c>
      <c r="C553" s="33">
        <f t="shared" si="90"/>
        <v>4567</v>
      </c>
      <c r="D553" s="34">
        <f t="shared" si="90"/>
        <v>3335</v>
      </c>
      <c r="E553" s="35">
        <f t="shared" si="90"/>
        <v>2563</v>
      </c>
      <c r="F553" s="35">
        <f t="shared" si="90"/>
        <v>2122</v>
      </c>
      <c r="G553" s="35">
        <f t="shared" si="90"/>
        <v>1121</v>
      </c>
      <c r="H553" s="35">
        <f t="shared" si="90"/>
        <v>886</v>
      </c>
      <c r="I553" s="35">
        <f t="shared" si="90"/>
        <v>624</v>
      </c>
      <c r="J553" s="35">
        <f t="shared" si="90"/>
        <v>446</v>
      </c>
      <c r="K553" s="35">
        <f t="shared" si="90"/>
        <v>607</v>
      </c>
      <c r="L553" s="35">
        <f t="shared" si="90"/>
        <v>203</v>
      </c>
    </row>
    <row r="554" spans="1:12" s="26" customFormat="1" hidden="1" outlineLevel="2">
      <c r="A554" s="40">
        <v>93</v>
      </c>
      <c r="B554" s="33">
        <v>146</v>
      </c>
      <c r="C554" s="33">
        <v>154</v>
      </c>
      <c r="D554" s="34">
        <v>139</v>
      </c>
      <c r="E554" s="33">
        <v>90</v>
      </c>
      <c r="F554" s="33">
        <v>65</v>
      </c>
      <c r="G554" s="33">
        <v>57</v>
      </c>
      <c r="H554" s="33">
        <v>53</v>
      </c>
      <c r="I554" s="33">
        <v>27</v>
      </c>
      <c r="J554" s="33">
        <v>20</v>
      </c>
      <c r="K554" s="33">
        <v>32</v>
      </c>
      <c r="L554" s="33">
        <v>6</v>
      </c>
    </row>
    <row r="555" spans="1:12" s="26" customFormat="1" hidden="1" outlineLevel="2">
      <c r="A555" s="40">
        <v>93</v>
      </c>
      <c r="B555" s="33">
        <v>248</v>
      </c>
      <c r="C555" s="33">
        <v>260</v>
      </c>
      <c r="D555" s="34">
        <v>217</v>
      </c>
      <c r="E555" s="33">
        <v>157</v>
      </c>
      <c r="F555" s="33">
        <v>111</v>
      </c>
      <c r="G555" s="33">
        <v>94</v>
      </c>
      <c r="H555" s="33">
        <v>60</v>
      </c>
      <c r="I555" s="33">
        <v>57</v>
      </c>
      <c r="J555" s="33">
        <v>30</v>
      </c>
      <c r="K555" s="33">
        <v>50</v>
      </c>
      <c r="L555" s="33">
        <v>11</v>
      </c>
    </row>
    <row r="556" spans="1:12" s="26" customFormat="1" hidden="1" outlineLevel="2">
      <c r="A556" s="40">
        <v>93</v>
      </c>
      <c r="B556" s="33">
        <v>196</v>
      </c>
      <c r="C556" s="33">
        <v>237</v>
      </c>
      <c r="D556" s="34">
        <v>175</v>
      </c>
      <c r="E556" s="33">
        <v>130</v>
      </c>
      <c r="F556" s="33">
        <v>118</v>
      </c>
      <c r="G556" s="33">
        <v>47</v>
      </c>
      <c r="H556" s="33">
        <v>47</v>
      </c>
      <c r="I556" s="33">
        <v>27</v>
      </c>
      <c r="J556" s="33">
        <v>23</v>
      </c>
      <c r="K556" s="33">
        <v>67</v>
      </c>
      <c r="L556" s="33">
        <v>19</v>
      </c>
    </row>
    <row r="557" spans="1:12" s="26" customFormat="1" hidden="1" outlineLevel="2">
      <c r="A557" s="40">
        <v>93</v>
      </c>
      <c r="B557" s="33">
        <v>143</v>
      </c>
      <c r="C557" s="33">
        <v>209</v>
      </c>
      <c r="D557" s="34">
        <v>183</v>
      </c>
      <c r="E557" s="33">
        <v>171</v>
      </c>
      <c r="F557" s="33">
        <v>116</v>
      </c>
      <c r="G557" s="33">
        <v>77</v>
      </c>
      <c r="H557" s="33">
        <v>81</v>
      </c>
      <c r="I557" s="33">
        <v>72</v>
      </c>
      <c r="J557" s="33">
        <v>19</v>
      </c>
      <c r="K557" s="33">
        <v>72</v>
      </c>
      <c r="L557" s="33">
        <v>23</v>
      </c>
    </row>
    <row r="558" spans="1:12" s="26" customFormat="1" hidden="1" outlineLevel="2">
      <c r="A558" s="40">
        <v>93</v>
      </c>
      <c r="B558" s="33">
        <v>690</v>
      </c>
      <c r="C558" s="33">
        <v>492</v>
      </c>
      <c r="D558" s="34">
        <v>353</v>
      </c>
      <c r="E558" s="33">
        <v>281</v>
      </c>
      <c r="F558" s="33">
        <v>258</v>
      </c>
      <c r="G558" s="33">
        <v>141</v>
      </c>
      <c r="H558" s="33">
        <v>110</v>
      </c>
      <c r="I558" s="33">
        <v>86</v>
      </c>
      <c r="J558" s="33">
        <v>72</v>
      </c>
      <c r="K558" s="33">
        <v>85</v>
      </c>
      <c r="L558" s="33">
        <v>26</v>
      </c>
    </row>
    <row r="559" spans="1:12" s="26" customFormat="1" hidden="1" outlineLevel="2">
      <c r="A559" s="40">
        <v>93</v>
      </c>
      <c r="B559" s="33">
        <v>138</v>
      </c>
      <c r="C559" s="33">
        <v>138</v>
      </c>
      <c r="D559" s="34">
        <v>103</v>
      </c>
      <c r="E559" s="33">
        <v>76</v>
      </c>
      <c r="F559" s="33">
        <v>53</v>
      </c>
      <c r="G559" s="33">
        <v>50</v>
      </c>
      <c r="H559" s="33">
        <v>32</v>
      </c>
      <c r="I559" s="33">
        <v>33</v>
      </c>
      <c r="J559" s="33">
        <v>22</v>
      </c>
      <c r="K559" s="33">
        <v>36</v>
      </c>
      <c r="L559" s="33">
        <v>13</v>
      </c>
    </row>
    <row r="560" spans="1:12" s="26" customFormat="1" hidden="1" outlineLevel="2">
      <c r="A560" s="40">
        <v>93</v>
      </c>
      <c r="B560" s="33">
        <v>173</v>
      </c>
      <c r="C560" s="33">
        <v>181</v>
      </c>
      <c r="D560" s="34">
        <v>124</v>
      </c>
      <c r="E560" s="33">
        <v>100</v>
      </c>
      <c r="F560" s="33">
        <v>63</v>
      </c>
      <c r="G560" s="33">
        <v>44</v>
      </c>
      <c r="H560" s="33">
        <v>36</v>
      </c>
      <c r="I560" s="33">
        <v>28</v>
      </c>
      <c r="J560" s="33">
        <v>15</v>
      </c>
      <c r="K560" s="33">
        <v>24</v>
      </c>
      <c r="L560" s="33">
        <v>3</v>
      </c>
    </row>
    <row r="561" spans="1:12" s="26" customFormat="1" hidden="1" outlineLevel="2">
      <c r="A561" s="40">
        <v>93</v>
      </c>
      <c r="B561" s="33">
        <v>467</v>
      </c>
      <c r="C561" s="33">
        <v>423</v>
      </c>
      <c r="D561" s="34">
        <v>389</v>
      </c>
      <c r="E561" s="33">
        <v>279</v>
      </c>
      <c r="F561" s="33">
        <v>184</v>
      </c>
      <c r="G561" s="33">
        <v>136</v>
      </c>
      <c r="H561" s="33">
        <v>114</v>
      </c>
      <c r="I561" s="33">
        <v>93</v>
      </c>
      <c r="J561" s="33">
        <v>67</v>
      </c>
      <c r="K561" s="33">
        <v>99</v>
      </c>
      <c r="L561" s="33">
        <v>25</v>
      </c>
    </row>
    <row r="562" spans="1:12" s="26" customFormat="1" outlineLevel="1" collapsed="1">
      <c r="A562" s="40" t="s">
        <v>810</v>
      </c>
      <c r="B562" s="33">
        <f t="shared" ref="B562:L562" si="91">SUBTOTAL(9,B554:B561)</f>
        <v>2201</v>
      </c>
      <c r="C562" s="33">
        <f t="shared" si="91"/>
        <v>2094</v>
      </c>
      <c r="D562" s="34">
        <f t="shared" si="91"/>
        <v>1683</v>
      </c>
      <c r="E562" s="33">
        <f t="shared" si="91"/>
        <v>1284</v>
      </c>
      <c r="F562" s="33">
        <f t="shared" si="91"/>
        <v>968</v>
      </c>
      <c r="G562" s="33">
        <f t="shared" si="91"/>
        <v>646</v>
      </c>
      <c r="H562" s="33">
        <f t="shared" si="91"/>
        <v>533</v>
      </c>
      <c r="I562" s="33">
        <f t="shared" si="91"/>
        <v>423</v>
      </c>
      <c r="J562" s="33">
        <f t="shared" si="91"/>
        <v>268</v>
      </c>
      <c r="K562" s="33">
        <f t="shared" si="91"/>
        <v>465</v>
      </c>
      <c r="L562" s="33">
        <f t="shared" si="91"/>
        <v>126</v>
      </c>
    </row>
    <row r="563" spans="1:12" s="26" customFormat="1" hidden="1" outlineLevel="2">
      <c r="A563" s="40">
        <v>94</v>
      </c>
      <c r="B563" s="33">
        <v>363</v>
      </c>
      <c r="C563" s="33">
        <v>479</v>
      </c>
      <c r="D563" s="34">
        <v>236</v>
      </c>
      <c r="E563" s="33">
        <v>237</v>
      </c>
      <c r="F563" s="33">
        <v>173</v>
      </c>
      <c r="G563" s="33">
        <v>117</v>
      </c>
      <c r="H563" s="33">
        <v>87</v>
      </c>
      <c r="I563" s="33">
        <v>57</v>
      </c>
      <c r="J563" s="33">
        <v>43</v>
      </c>
      <c r="K563" s="33">
        <v>48</v>
      </c>
      <c r="L563" s="33">
        <v>22</v>
      </c>
    </row>
    <row r="564" spans="1:12" s="26" customFormat="1" hidden="1" outlineLevel="2">
      <c r="A564" s="40">
        <v>94</v>
      </c>
      <c r="B564" s="33">
        <v>333</v>
      </c>
      <c r="C564" s="33">
        <v>446</v>
      </c>
      <c r="D564" s="34">
        <v>359</v>
      </c>
      <c r="E564" s="33">
        <v>219</v>
      </c>
      <c r="F564" s="33">
        <v>192</v>
      </c>
      <c r="G564" s="33">
        <v>141</v>
      </c>
      <c r="H564" s="33">
        <v>105</v>
      </c>
      <c r="I564" s="33">
        <v>94</v>
      </c>
      <c r="J564" s="33">
        <v>73</v>
      </c>
      <c r="K564" s="33">
        <v>68</v>
      </c>
      <c r="L564" s="33">
        <v>28</v>
      </c>
    </row>
    <row r="565" spans="1:12" s="26" customFormat="1" hidden="1" outlineLevel="2">
      <c r="A565" s="40">
        <v>94</v>
      </c>
      <c r="B565" s="33">
        <v>234</v>
      </c>
      <c r="C565" s="33">
        <v>338</v>
      </c>
      <c r="D565" s="34">
        <v>269</v>
      </c>
      <c r="E565" s="33">
        <v>240</v>
      </c>
      <c r="F565" s="33">
        <v>196</v>
      </c>
      <c r="G565" s="33">
        <v>106</v>
      </c>
      <c r="H565" s="33">
        <v>64</v>
      </c>
      <c r="I565" s="33">
        <v>70</v>
      </c>
      <c r="J565" s="33">
        <v>55</v>
      </c>
      <c r="K565" s="33">
        <v>66</v>
      </c>
      <c r="L565" s="33">
        <v>27</v>
      </c>
    </row>
    <row r="566" spans="1:12" hidden="1" outlineLevel="2">
      <c r="A566" s="40">
        <v>94</v>
      </c>
      <c r="B566" s="33">
        <v>400</v>
      </c>
      <c r="C566" s="33">
        <v>454</v>
      </c>
      <c r="D566" s="34">
        <v>360</v>
      </c>
      <c r="E566" s="33">
        <v>203</v>
      </c>
      <c r="F566" s="33">
        <v>186</v>
      </c>
      <c r="G566" s="33">
        <v>95</v>
      </c>
      <c r="H566" s="33">
        <v>53</v>
      </c>
      <c r="I566" s="33">
        <v>67</v>
      </c>
      <c r="J566" s="33">
        <v>48</v>
      </c>
      <c r="K566" s="33">
        <v>55</v>
      </c>
      <c r="L566" s="33">
        <v>27</v>
      </c>
    </row>
    <row r="567" spans="1:12" hidden="1" outlineLevel="2">
      <c r="A567" s="40">
        <v>94</v>
      </c>
      <c r="B567" s="33">
        <v>283</v>
      </c>
      <c r="C567" s="33">
        <v>398</v>
      </c>
      <c r="D567" s="34">
        <v>279</v>
      </c>
      <c r="E567" s="33">
        <v>260</v>
      </c>
      <c r="F567" s="33">
        <v>170</v>
      </c>
      <c r="G567" s="33">
        <v>111</v>
      </c>
      <c r="H567" s="33">
        <v>73</v>
      </c>
      <c r="I567" s="33">
        <v>65</v>
      </c>
      <c r="J567" s="33">
        <v>42</v>
      </c>
      <c r="K567" s="33">
        <v>73</v>
      </c>
      <c r="L567" s="33">
        <v>15</v>
      </c>
    </row>
    <row r="568" spans="1:12" hidden="1" outlineLevel="2">
      <c r="A568" s="40">
        <v>94</v>
      </c>
      <c r="B568" s="33">
        <v>572</v>
      </c>
      <c r="C568" s="33">
        <v>561</v>
      </c>
      <c r="D568" s="34">
        <v>417</v>
      </c>
      <c r="E568" s="33">
        <v>324</v>
      </c>
      <c r="F568" s="33">
        <v>229</v>
      </c>
      <c r="G568" s="33">
        <v>137</v>
      </c>
      <c r="H568" s="33">
        <v>107</v>
      </c>
      <c r="I568" s="33">
        <v>104</v>
      </c>
      <c r="J568" s="33">
        <v>74</v>
      </c>
      <c r="K568" s="33">
        <v>102</v>
      </c>
      <c r="L568" s="33">
        <v>38</v>
      </c>
    </row>
    <row r="569" spans="1:12" hidden="1" outlineLevel="2">
      <c r="A569" s="40">
        <v>94</v>
      </c>
      <c r="B569" s="33">
        <v>199</v>
      </c>
      <c r="C569" s="33">
        <v>392</v>
      </c>
      <c r="D569" s="34">
        <v>285</v>
      </c>
      <c r="E569" s="33">
        <v>229</v>
      </c>
      <c r="F569" s="33">
        <v>232</v>
      </c>
      <c r="G569" s="33">
        <v>96</v>
      </c>
      <c r="H569" s="33">
        <v>78</v>
      </c>
      <c r="I569" s="33">
        <v>52</v>
      </c>
      <c r="J569" s="33">
        <v>56</v>
      </c>
      <c r="K569" s="33">
        <v>77</v>
      </c>
      <c r="L569" s="33">
        <v>39</v>
      </c>
    </row>
    <row r="570" spans="1:12" outlineLevel="1" collapsed="1">
      <c r="A570" s="40" t="s">
        <v>811</v>
      </c>
      <c r="B570" s="33">
        <f t="shared" ref="B570:L570" si="92">SUBTOTAL(9,B563:B569)</f>
        <v>2384</v>
      </c>
      <c r="C570" s="33">
        <f t="shared" si="92"/>
        <v>3068</v>
      </c>
      <c r="D570" s="34">
        <f t="shared" si="92"/>
        <v>2205</v>
      </c>
      <c r="E570" s="33">
        <f t="shared" si="92"/>
        <v>1712</v>
      </c>
      <c r="F570" s="33">
        <f t="shared" si="92"/>
        <v>1378</v>
      </c>
      <c r="G570" s="33">
        <f t="shared" si="92"/>
        <v>803</v>
      </c>
      <c r="H570" s="33">
        <f t="shared" si="92"/>
        <v>567</v>
      </c>
      <c r="I570" s="33">
        <f t="shared" si="92"/>
        <v>509</v>
      </c>
      <c r="J570" s="33">
        <f t="shared" si="92"/>
        <v>391</v>
      </c>
      <c r="K570" s="33">
        <f t="shared" si="92"/>
        <v>489</v>
      </c>
      <c r="L570" s="33">
        <f t="shared" si="92"/>
        <v>196</v>
      </c>
    </row>
    <row r="571" spans="1:12" hidden="1" outlineLevel="2">
      <c r="A571" s="41">
        <v>95</v>
      </c>
      <c r="B571" s="33">
        <v>224</v>
      </c>
      <c r="C571" s="33">
        <v>237</v>
      </c>
      <c r="D571" s="34">
        <v>160</v>
      </c>
      <c r="E571" s="35">
        <v>120</v>
      </c>
      <c r="F571" s="35">
        <v>71</v>
      </c>
      <c r="G571" s="35">
        <v>49</v>
      </c>
      <c r="H571" s="35">
        <v>43</v>
      </c>
      <c r="I571" s="35">
        <v>25</v>
      </c>
      <c r="J571" s="35">
        <v>29</v>
      </c>
      <c r="K571" s="35">
        <v>27</v>
      </c>
      <c r="L571" s="35">
        <v>1</v>
      </c>
    </row>
    <row r="572" spans="1:12" hidden="1" outlineLevel="2">
      <c r="A572" s="41">
        <v>95</v>
      </c>
      <c r="B572" s="33">
        <v>179</v>
      </c>
      <c r="C572" s="33">
        <v>184</v>
      </c>
      <c r="D572" s="34">
        <v>143</v>
      </c>
      <c r="E572" s="35">
        <v>129</v>
      </c>
      <c r="F572" s="35">
        <v>91</v>
      </c>
      <c r="G572" s="35">
        <v>59</v>
      </c>
      <c r="H572" s="35">
        <v>33</v>
      </c>
      <c r="I572" s="35">
        <v>34</v>
      </c>
      <c r="J572" s="35">
        <v>15</v>
      </c>
      <c r="K572" s="35">
        <v>27</v>
      </c>
      <c r="L572" s="35">
        <v>5</v>
      </c>
    </row>
    <row r="573" spans="1:12" hidden="1" outlineLevel="2">
      <c r="A573" s="41">
        <v>95</v>
      </c>
      <c r="B573" s="33">
        <v>761</v>
      </c>
      <c r="C573" s="33">
        <v>724</v>
      </c>
      <c r="D573" s="34">
        <v>472</v>
      </c>
      <c r="E573" s="35">
        <v>368</v>
      </c>
      <c r="F573" s="35">
        <v>267</v>
      </c>
      <c r="G573" s="35">
        <v>146</v>
      </c>
      <c r="H573" s="35">
        <v>113</v>
      </c>
      <c r="I573" s="35">
        <v>98</v>
      </c>
      <c r="J573" s="35">
        <v>73</v>
      </c>
      <c r="K573" s="35">
        <v>68</v>
      </c>
      <c r="L573" s="35">
        <v>18</v>
      </c>
    </row>
    <row r="574" spans="1:12" hidden="1" outlineLevel="2">
      <c r="A574" s="41">
        <v>95</v>
      </c>
      <c r="B574" s="33">
        <v>677</v>
      </c>
      <c r="C574" s="33">
        <v>748</v>
      </c>
      <c r="D574" s="34">
        <v>559</v>
      </c>
      <c r="E574" s="35">
        <v>409</v>
      </c>
      <c r="F574" s="35">
        <v>266</v>
      </c>
      <c r="G574" s="35">
        <v>159</v>
      </c>
      <c r="H574" s="35">
        <v>116</v>
      </c>
      <c r="I574" s="35">
        <v>93</v>
      </c>
      <c r="J574" s="35">
        <v>62</v>
      </c>
      <c r="K574" s="35">
        <v>84</v>
      </c>
      <c r="L574" s="35">
        <v>31</v>
      </c>
    </row>
    <row r="575" spans="1:12" hidden="1" outlineLevel="2">
      <c r="A575" s="41">
        <v>95</v>
      </c>
      <c r="B575" s="33">
        <v>396</v>
      </c>
      <c r="C575" s="33">
        <v>430</v>
      </c>
      <c r="D575" s="34">
        <v>398</v>
      </c>
      <c r="E575" s="35">
        <v>245</v>
      </c>
      <c r="F575" s="35">
        <v>189</v>
      </c>
      <c r="G575" s="35">
        <v>89</v>
      </c>
      <c r="H575" s="35">
        <v>82</v>
      </c>
      <c r="I575" s="35">
        <v>53</v>
      </c>
      <c r="J575" s="35">
        <v>31</v>
      </c>
      <c r="K575" s="35">
        <v>52</v>
      </c>
      <c r="L575" s="35">
        <v>13</v>
      </c>
    </row>
    <row r="576" spans="1:12" outlineLevel="1" collapsed="1">
      <c r="A576" s="41" t="s">
        <v>812</v>
      </c>
      <c r="B576" s="33">
        <f t="shared" ref="B576:L576" si="93">SUBTOTAL(9,B571:B575)</f>
        <v>2237</v>
      </c>
      <c r="C576" s="33">
        <f t="shared" si="93"/>
        <v>2323</v>
      </c>
      <c r="D576" s="34">
        <f t="shared" si="93"/>
        <v>1732</v>
      </c>
      <c r="E576" s="35">
        <f t="shared" si="93"/>
        <v>1271</v>
      </c>
      <c r="F576" s="35">
        <f t="shared" si="93"/>
        <v>884</v>
      </c>
      <c r="G576" s="35">
        <f t="shared" si="93"/>
        <v>502</v>
      </c>
      <c r="H576" s="35">
        <f t="shared" si="93"/>
        <v>387</v>
      </c>
      <c r="I576" s="35">
        <f t="shared" si="93"/>
        <v>303</v>
      </c>
      <c r="J576" s="35">
        <f t="shared" si="93"/>
        <v>210</v>
      </c>
      <c r="K576" s="35">
        <f t="shared" si="93"/>
        <v>258</v>
      </c>
      <c r="L576" s="35">
        <f t="shared" si="93"/>
        <v>68</v>
      </c>
    </row>
    <row r="577" spans="1:12" hidden="1" outlineLevel="2">
      <c r="A577" s="40">
        <v>102</v>
      </c>
      <c r="B577" s="33">
        <v>114</v>
      </c>
      <c r="C577" s="33">
        <v>161</v>
      </c>
      <c r="D577" s="34">
        <v>97</v>
      </c>
      <c r="E577" s="33">
        <v>76</v>
      </c>
      <c r="F577" s="33">
        <v>61</v>
      </c>
      <c r="G577" s="33">
        <v>38</v>
      </c>
      <c r="H577" s="33">
        <v>49</v>
      </c>
      <c r="I577" s="33">
        <v>29</v>
      </c>
      <c r="J577" s="33">
        <v>13</v>
      </c>
      <c r="K577" s="33">
        <v>9</v>
      </c>
      <c r="L577" s="33">
        <v>1</v>
      </c>
    </row>
    <row r="578" spans="1:12" hidden="1" outlineLevel="2">
      <c r="A578" s="40">
        <v>102</v>
      </c>
      <c r="B578" s="33">
        <v>14</v>
      </c>
      <c r="C578" s="33">
        <v>11</v>
      </c>
      <c r="D578" s="34">
        <v>8</v>
      </c>
      <c r="E578" s="33">
        <v>8</v>
      </c>
      <c r="F578" s="33">
        <v>6</v>
      </c>
      <c r="G578" s="33">
        <v>5</v>
      </c>
      <c r="H578" s="33">
        <v>4</v>
      </c>
      <c r="I578" s="33">
        <v>2</v>
      </c>
      <c r="J578" s="33">
        <v>1</v>
      </c>
      <c r="K578" s="33">
        <v>2</v>
      </c>
      <c r="L578" s="33">
        <v>0</v>
      </c>
    </row>
    <row r="579" spans="1:12" hidden="1" outlineLevel="2">
      <c r="A579" s="40">
        <v>102</v>
      </c>
      <c r="B579" s="33">
        <v>30</v>
      </c>
      <c r="C579" s="33">
        <v>38</v>
      </c>
      <c r="D579" s="34">
        <v>16</v>
      </c>
      <c r="E579" s="33">
        <v>16</v>
      </c>
      <c r="F579" s="33">
        <v>13</v>
      </c>
      <c r="G579" s="33">
        <v>11</v>
      </c>
      <c r="H579" s="33">
        <v>5</v>
      </c>
      <c r="I579" s="33">
        <v>10</v>
      </c>
      <c r="J579" s="33">
        <v>13</v>
      </c>
      <c r="K579" s="33">
        <v>6</v>
      </c>
      <c r="L579" s="33">
        <v>1</v>
      </c>
    </row>
    <row r="580" spans="1:12" outlineLevel="1" collapsed="1">
      <c r="A580" s="40" t="s">
        <v>813</v>
      </c>
      <c r="B580" s="33">
        <f t="shared" ref="B580:L580" si="94">SUBTOTAL(9,B577:B579)</f>
        <v>158</v>
      </c>
      <c r="C580" s="33">
        <f t="shared" si="94"/>
        <v>210</v>
      </c>
      <c r="D580" s="34">
        <f t="shared" si="94"/>
        <v>121</v>
      </c>
      <c r="E580" s="33">
        <f t="shared" si="94"/>
        <v>100</v>
      </c>
      <c r="F580" s="33">
        <f t="shared" si="94"/>
        <v>80</v>
      </c>
      <c r="G580" s="33">
        <f t="shared" si="94"/>
        <v>54</v>
      </c>
      <c r="H580" s="33">
        <f t="shared" si="94"/>
        <v>58</v>
      </c>
      <c r="I580" s="33">
        <f t="shared" si="94"/>
        <v>41</v>
      </c>
      <c r="J580" s="33">
        <f t="shared" si="94"/>
        <v>27</v>
      </c>
      <c r="K580" s="33">
        <f t="shared" si="94"/>
        <v>17</v>
      </c>
      <c r="L580" s="33">
        <f t="shared" si="94"/>
        <v>2</v>
      </c>
    </row>
    <row r="581" spans="1:12" hidden="1" outlineLevel="2">
      <c r="A581" s="40">
        <v>103</v>
      </c>
      <c r="B581" s="33">
        <v>120</v>
      </c>
      <c r="C581" s="33">
        <v>140</v>
      </c>
      <c r="D581" s="34">
        <v>115</v>
      </c>
      <c r="E581" s="33">
        <v>65</v>
      </c>
      <c r="F581" s="33">
        <v>60</v>
      </c>
      <c r="G581" s="33">
        <v>57</v>
      </c>
      <c r="H581" s="33">
        <v>26</v>
      </c>
      <c r="I581" s="33">
        <v>22</v>
      </c>
      <c r="J581" s="33">
        <v>24</v>
      </c>
      <c r="K581" s="33">
        <v>19</v>
      </c>
      <c r="L581" s="33">
        <v>0</v>
      </c>
    </row>
    <row r="582" spans="1:12" hidden="1" outlineLevel="2">
      <c r="A582" s="40">
        <v>103</v>
      </c>
      <c r="B582" s="33">
        <v>15</v>
      </c>
      <c r="C582" s="33">
        <v>19</v>
      </c>
      <c r="D582" s="34">
        <v>19</v>
      </c>
      <c r="E582" s="33">
        <v>11</v>
      </c>
      <c r="F582" s="33">
        <v>5</v>
      </c>
      <c r="G582" s="33">
        <v>6</v>
      </c>
      <c r="H582" s="33">
        <v>4</v>
      </c>
      <c r="I582" s="33">
        <v>8</v>
      </c>
      <c r="J582" s="33">
        <v>2</v>
      </c>
      <c r="K582" s="33">
        <v>4</v>
      </c>
      <c r="L582" s="33">
        <v>2</v>
      </c>
    </row>
    <row r="583" spans="1:12" hidden="1" outlineLevel="2">
      <c r="A583" s="40">
        <v>103</v>
      </c>
      <c r="B583" s="33">
        <v>14</v>
      </c>
      <c r="C583" s="33">
        <v>16</v>
      </c>
      <c r="D583" s="34">
        <v>15</v>
      </c>
      <c r="E583" s="33">
        <v>9</v>
      </c>
      <c r="F583" s="33">
        <v>8</v>
      </c>
      <c r="G583" s="33">
        <v>12</v>
      </c>
      <c r="H583" s="33">
        <v>5</v>
      </c>
      <c r="I583" s="33">
        <v>3</v>
      </c>
      <c r="J583" s="33">
        <v>3</v>
      </c>
      <c r="K583" s="33">
        <v>3</v>
      </c>
      <c r="L583" s="33">
        <v>1</v>
      </c>
    </row>
    <row r="584" spans="1:12" outlineLevel="1" collapsed="1">
      <c r="A584" s="40" t="s">
        <v>814</v>
      </c>
      <c r="B584" s="33">
        <f t="shared" ref="B584:L584" si="95">SUBTOTAL(9,B581:B583)</f>
        <v>149</v>
      </c>
      <c r="C584" s="33">
        <f t="shared" si="95"/>
        <v>175</v>
      </c>
      <c r="D584" s="34">
        <f t="shared" si="95"/>
        <v>149</v>
      </c>
      <c r="E584" s="33">
        <f t="shared" si="95"/>
        <v>85</v>
      </c>
      <c r="F584" s="33">
        <f t="shared" si="95"/>
        <v>73</v>
      </c>
      <c r="G584" s="33">
        <f t="shared" si="95"/>
        <v>75</v>
      </c>
      <c r="H584" s="33">
        <f t="shared" si="95"/>
        <v>35</v>
      </c>
      <c r="I584" s="33">
        <f t="shared" si="95"/>
        <v>33</v>
      </c>
      <c r="J584" s="33">
        <f t="shared" si="95"/>
        <v>29</v>
      </c>
      <c r="K584" s="33">
        <f t="shared" si="95"/>
        <v>26</v>
      </c>
      <c r="L584" s="33">
        <f t="shared" si="95"/>
        <v>3</v>
      </c>
    </row>
    <row r="585" spans="1:12" hidden="1" outlineLevel="2">
      <c r="A585" s="41">
        <v>971</v>
      </c>
      <c r="B585" s="33">
        <v>32</v>
      </c>
      <c r="C585" s="33">
        <v>31</v>
      </c>
      <c r="D585" s="34">
        <v>27</v>
      </c>
      <c r="E585" s="35">
        <v>30</v>
      </c>
      <c r="F585" s="35">
        <v>25</v>
      </c>
      <c r="G585" s="35">
        <v>25</v>
      </c>
      <c r="H585" s="35">
        <v>4</v>
      </c>
      <c r="I585" s="35">
        <v>9</v>
      </c>
      <c r="J585" s="35">
        <v>4</v>
      </c>
      <c r="K585" s="35">
        <v>8</v>
      </c>
      <c r="L585" s="35">
        <v>0</v>
      </c>
    </row>
    <row r="586" spans="1:12" hidden="1" outlineLevel="2">
      <c r="A586" s="41">
        <v>971</v>
      </c>
      <c r="B586" s="33">
        <v>33</v>
      </c>
      <c r="C586" s="33">
        <v>28</v>
      </c>
      <c r="D586" s="34">
        <v>24</v>
      </c>
      <c r="E586" s="35">
        <v>15</v>
      </c>
      <c r="F586" s="35">
        <v>11</v>
      </c>
      <c r="G586" s="35">
        <v>13</v>
      </c>
      <c r="H586" s="35">
        <v>15</v>
      </c>
      <c r="I586" s="35">
        <v>6</v>
      </c>
      <c r="J586" s="35">
        <v>3</v>
      </c>
      <c r="K586" s="35">
        <v>5</v>
      </c>
      <c r="L586" s="35">
        <v>0</v>
      </c>
    </row>
    <row r="587" spans="1:12" hidden="1" outlineLevel="2">
      <c r="A587" s="41">
        <v>971</v>
      </c>
      <c r="B587" s="33"/>
      <c r="C587" s="33">
        <v>2</v>
      </c>
      <c r="D587" s="34">
        <v>5</v>
      </c>
      <c r="E587" s="35">
        <v>5</v>
      </c>
      <c r="F587" s="35">
        <v>4</v>
      </c>
      <c r="G587" s="35">
        <v>2</v>
      </c>
      <c r="H587" s="35">
        <v>0</v>
      </c>
      <c r="I587" s="35">
        <v>0</v>
      </c>
      <c r="J587" s="35">
        <v>0</v>
      </c>
      <c r="K587" s="35">
        <v>0</v>
      </c>
      <c r="L587" s="35">
        <v>0</v>
      </c>
    </row>
    <row r="588" spans="1:12" hidden="1" outlineLevel="2">
      <c r="A588" s="41">
        <v>971</v>
      </c>
      <c r="B588" s="33">
        <v>124</v>
      </c>
      <c r="C588" s="33">
        <v>162</v>
      </c>
      <c r="D588" s="34">
        <v>124</v>
      </c>
      <c r="E588" s="35">
        <v>73</v>
      </c>
      <c r="F588" s="35">
        <v>76</v>
      </c>
      <c r="G588" s="35">
        <v>57</v>
      </c>
      <c r="H588" s="35">
        <v>48</v>
      </c>
      <c r="I588" s="35">
        <v>32</v>
      </c>
      <c r="J588" s="35">
        <v>34</v>
      </c>
      <c r="K588" s="35">
        <v>13</v>
      </c>
      <c r="L588" s="35">
        <v>1</v>
      </c>
    </row>
    <row r="589" spans="1:12" outlineLevel="1" collapsed="1">
      <c r="A589" s="41" t="s">
        <v>815</v>
      </c>
      <c r="B589" s="33">
        <f t="shared" ref="B589:L589" si="96">SUBTOTAL(9,B585:B588)</f>
        <v>189</v>
      </c>
      <c r="C589" s="33">
        <f t="shared" si="96"/>
        <v>223</v>
      </c>
      <c r="D589" s="34">
        <f t="shared" si="96"/>
        <v>180</v>
      </c>
      <c r="E589" s="35">
        <f t="shared" si="96"/>
        <v>123</v>
      </c>
      <c r="F589" s="35">
        <f t="shared" si="96"/>
        <v>116</v>
      </c>
      <c r="G589" s="35">
        <f t="shared" si="96"/>
        <v>97</v>
      </c>
      <c r="H589" s="35">
        <f t="shared" si="96"/>
        <v>67</v>
      </c>
      <c r="I589" s="35">
        <f t="shared" si="96"/>
        <v>47</v>
      </c>
      <c r="J589" s="35">
        <f t="shared" si="96"/>
        <v>41</v>
      </c>
      <c r="K589" s="35">
        <f t="shared" si="96"/>
        <v>26</v>
      </c>
      <c r="L589" s="35">
        <f t="shared" si="96"/>
        <v>1</v>
      </c>
    </row>
    <row r="590" spans="1:12" hidden="1" outlineLevel="2">
      <c r="A590" s="41">
        <v>972</v>
      </c>
      <c r="B590" s="33">
        <v>56</v>
      </c>
      <c r="C590" s="33">
        <v>74</v>
      </c>
      <c r="D590" s="34">
        <v>57</v>
      </c>
      <c r="E590" s="35">
        <v>42</v>
      </c>
      <c r="F590" s="35">
        <v>90</v>
      </c>
      <c r="G590" s="35">
        <v>64</v>
      </c>
      <c r="H590" s="35">
        <v>19</v>
      </c>
      <c r="I590" s="35">
        <v>58</v>
      </c>
      <c r="J590" s="35">
        <v>14</v>
      </c>
      <c r="K590" s="35">
        <v>10</v>
      </c>
      <c r="L590" s="35">
        <v>0</v>
      </c>
    </row>
    <row r="591" spans="1:12" hidden="1" outlineLevel="2">
      <c r="A591" s="41">
        <v>972</v>
      </c>
      <c r="B591" s="33">
        <v>46</v>
      </c>
      <c r="C591" s="33">
        <v>87</v>
      </c>
      <c r="D591" s="34">
        <v>77</v>
      </c>
      <c r="E591" s="35">
        <v>55</v>
      </c>
      <c r="F591" s="35">
        <v>34</v>
      </c>
      <c r="G591" s="35">
        <v>30</v>
      </c>
      <c r="H591" s="35">
        <v>24</v>
      </c>
      <c r="I591" s="35">
        <v>21</v>
      </c>
      <c r="J591" s="35">
        <v>9</v>
      </c>
      <c r="K591" s="35">
        <v>10</v>
      </c>
      <c r="L591" s="35">
        <v>0</v>
      </c>
    </row>
    <row r="592" spans="1:12" outlineLevel="1" collapsed="1">
      <c r="A592" s="41" t="s">
        <v>816</v>
      </c>
      <c r="B592" s="33">
        <f t="shared" ref="B592:L592" si="97">SUBTOTAL(9,B590:B591)</f>
        <v>102</v>
      </c>
      <c r="C592" s="33">
        <f t="shared" si="97"/>
        <v>161</v>
      </c>
      <c r="D592" s="34">
        <f t="shared" si="97"/>
        <v>134</v>
      </c>
      <c r="E592" s="35">
        <f t="shared" si="97"/>
        <v>97</v>
      </c>
      <c r="F592" s="35">
        <f t="shared" si="97"/>
        <v>124</v>
      </c>
      <c r="G592" s="35">
        <f t="shared" si="97"/>
        <v>94</v>
      </c>
      <c r="H592" s="35">
        <f t="shared" si="97"/>
        <v>43</v>
      </c>
      <c r="I592" s="35">
        <f t="shared" si="97"/>
        <v>79</v>
      </c>
      <c r="J592" s="35">
        <f t="shared" si="97"/>
        <v>23</v>
      </c>
      <c r="K592" s="35">
        <f t="shared" si="97"/>
        <v>20</v>
      </c>
      <c r="L592" s="35">
        <f t="shared" si="97"/>
        <v>0</v>
      </c>
    </row>
    <row r="593" spans="1:12" hidden="1" outlineLevel="2">
      <c r="A593" s="41">
        <v>973</v>
      </c>
      <c r="B593" s="33">
        <v>107</v>
      </c>
      <c r="C593" s="33">
        <v>133</v>
      </c>
      <c r="D593" s="34">
        <v>108</v>
      </c>
      <c r="E593" s="35">
        <v>95</v>
      </c>
      <c r="F593" s="35">
        <v>97</v>
      </c>
      <c r="G593" s="35">
        <v>66</v>
      </c>
      <c r="H593" s="35">
        <v>67</v>
      </c>
      <c r="I593" s="35">
        <v>55</v>
      </c>
      <c r="J593" s="35">
        <v>44</v>
      </c>
      <c r="K593" s="35">
        <v>26</v>
      </c>
      <c r="L593" s="35">
        <v>3</v>
      </c>
    </row>
    <row r="594" spans="1:12" hidden="1" outlineLevel="2">
      <c r="A594" s="41">
        <v>973</v>
      </c>
      <c r="B594" s="33">
        <v>22</v>
      </c>
      <c r="C594" s="33">
        <v>31</v>
      </c>
      <c r="D594" s="34">
        <v>28</v>
      </c>
      <c r="E594" s="35">
        <v>10</v>
      </c>
      <c r="F594" s="35">
        <v>13</v>
      </c>
      <c r="G594" s="35">
        <v>12</v>
      </c>
      <c r="H594" s="35">
        <v>12</v>
      </c>
      <c r="I594" s="35">
        <v>8</v>
      </c>
      <c r="J594" s="35">
        <v>1</v>
      </c>
      <c r="K594" s="35">
        <v>2</v>
      </c>
      <c r="L594" s="35">
        <v>0</v>
      </c>
    </row>
    <row r="595" spans="1:12" outlineLevel="1" collapsed="1">
      <c r="A595" s="41" t="s">
        <v>817</v>
      </c>
      <c r="B595" s="33">
        <f t="shared" ref="B595:L595" si="98">SUBTOTAL(9,B593:B594)</f>
        <v>129</v>
      </c>
      <c r="C595" s="33">
        <f t="shared" si="98"/>
        <v>164</v>
      </c>
      <c r="D595" s="34">
        <f t="shared" si="98"/>
        <v>136</v>
      </c>
      <c r="E595" s="35">
        <f t="shared" si="98"/>
        <v>105</v>
      </c>
      <c r="F595" s="35">
        <f t="shared" si="98"/>
        <v>110</v>
      </c>
      <c r="G595" s="35">
        <f t="shared" si="98"/>
        <v>78</v>
      </c>
      <c r="H595" s="35">
        <f t="shared" si="98"/>
        <v>79</v>
      </c>
      <c r="I595" s="35">
        <f t="shared" si="98"/>
        <v>63</v>
      </c>
      <c r="J595" s="35">
        <f t="shared" si="98"/>
        <v>45</v>
      </c>
      <c r="K595" s="35">
        <f t="shared" si="98"/>
        <v>28</v>
      </c>
      <c r="L595" s="35">
        <f t="shared" si="98"/>
        <v>3</v>
      </c>
    </row>
    <row r="596" spans="1:12" hidden="1" outlineLevel="2">
      <c r="A596" s="41">
        <v>974</v>
      </c>
      <c r="B596" s="33">
        <v>182</v>
      </c>
      <c r="C596" s="33">
        <v>195</v>
      </c>
      <c r="D596" s="34">
        <v>167</v>
      </c>
      <c r="E596" s="35">
        <v>103</v>
      </c>
      <c r="F596" s="35">
        <v>87</v>
      </c>
      <c r="G596" s="35">
        <v>95</v>
      </c>
      <c r="H596" s="35">
        <v>99</v>
      </c>
      <c r="I596" s="35">
        <v>51</v>
      </c>
      <c r="J596" s="35">
        <v>46</v>
      </c>
      <c r="K596" s="35">
        <v>29</v>
      </c>
      <c r="L596" s="35">
        <v>3</v>
      </c>
    </row>
    <row r="597" spans="1:12" hidden="1" outlineLevel="2">
      <c r="A597" s="41">
        <v>974</v>
      </c>
      <c r="B597" s="33">
        <v>172</v>
      </c>
      <c r="C597" s="33">
        <v>178</v>
      </c>
      <c r="D597" s="34">
        <v>133</v>
      </c>
      <c r="E597" s="35">
        <v>103</v>
      </c>
      <c r="F597" s="35">
        <v>77</v>
      </c>
      <c r="G597" s="35">
        <v>60</v>
      </c>
      <c r="H597" s="35">
        <v>52</v>
      </c>
      <c r="I597" s="35">
        <v>37</v>
      </c>
      <c r="J597" s="35">
        <v>34</v>
      </c>
      <c r="K597" s="35">
        <v>24</v>
      </c>
      <c r="L597" s="35">
        <v>2</v>
      </c>
    </row>
    <row r="598" spans="1:12" hidden="1" outlineLevel="2">
      <c r="A598" s="41">
        <v>974</v>
      </c>
      <c r="B598" s="33">
        <v>52</v>
      </c>
      <c r="C598" s="33">
        <v>32</v>
      </c>
      <c r="D598" s="34">
        <v>32</v>
      </c>
      <c r="E598" s="35">
        <v>20</v>
      </c>
      <c r="F598" s="35">
        <v>10</v>
      </c>
      <c r="G598" s="35">
        <v>22</v>
      </c>
      <c r="H598" s="35">
        <v>16</v>
      </c>
      <c r="I598" s="35">
        <v>9</v>
      </c>
      <c r="J598" s="35">
        <v>4</v>
      </c>
      <c r="K598" s="35">
        <v>11</v>
      </c>
      <c r="L598" s="35">
        <v>0</v>
      </c>
    </row>
    <row r="599" spans="1:12" hidden="1" outlineLevel="2">
      <c r="A599" s="41">
        <v>974</v>
      </c>
      <c r="B599" s="33">
        <v>225</v>
      </c>
      <c r="C599" s="33">
        <v>229</v>
      </c>
      <c r="D599" s="34">
        <v>171</v>
      </c>
      <c r="E599" s="35">
        <v>131</v>
      </c>
      <c r="F599" s="35">
        <v>112</v>
      </c>
      <c r="G599" s="35">
        <v>71</v>
      </c>
      <c r="H599" s="35">
        <v>68</v>
      </c>
      <c r="I599" s="35">
        <v>46</v>
      </c>
      <c r="J599" s="35">
        <v>29</v>
      </c>
      <c r="K599" s="35">
        <v>30</v>
      </c>
      <c r="L599" s="35">
        <v>3</v>
      </c>
    </row>
    <row r="600" spans="1:12" outlineLevel="1" collapsed="1">
      <c r="A600" s="41" t="s">
        <v>818</v>
      </c>
      <c r="B600" s="33">
        <f t="shared" ref="B600:L600" si="99">SUBTOTAL(9,B596:B599)</f>
        <v>631</v>
      </c>
      <c r="C600" s="33">
        <f t="shared" si="99"/>
        <v>634</v>
      </c>
      <c r="D600" s="34">
        <f t="shared" si="99"/>
        <v>503</v>
      </c>
      <c r="E600" s="35">
        <f t="shared" si="99"/>
        <v>357</v>
      </c>
      <c r="F600" s="35">
        <f t="shared" si="99"/>
        <v>286</v>
      </c>
      <c r="G600" s="35">
        <f t="shared" si="99"/>
        <v>248</v>
      </c>
      <c r="H600" s="35">
        <f t="shared" si="99"/>
        <v>235</v>
      </c>
      <c r="I600" s="35">
        <f t="shared" si="99"/>
        <v>143</v>
      </c>
      <c r="J600" s="35">
        <f t="shared" si="99"/>
        <v>113</v>
      </c>
      <c r="K600" s="35">
        <f t="shared" si="99"/>
        <v>94</v>
      </c>
      <c r="L600" s="35">
        <f t="shared" si="99"/>
        <v>8</v>
      </c>
    </row>
    <row r="601" spans="1:12" hidden="1" outlineLevel="2">
      <c r="A601" s="39" t="s">
        <v>718</v>
      </c>
      <c r="B601" s="33">
        <v>132927</v>
      </c>
      <c r="C601" s="33">
        <v>146030</v>
      </c>
      <c r="D601" s="33">
        <v>102023</v>
      </c>
      <c r="E601" s="33">
        <v>77362</v>
      </c>
      <c r="F601" s="33">
        <v>60473</v>
      </c>
      <c r="G601" s="33">
        <v>40093</v>
      </c>
      <c r="H601" s="33">
        <v>31585</v>
      </c>
      <c r="I601" s="33">
        <v>25311</v>
      </c>
      <c r="J601" s="33">
        <v>19632</v>
      </c>
      <c r="K601" s="33">
        <v>22276</v>
      </c>
      <c r="L601" s="33">
        <v>6151</v>
      </c>
    </row>
    <row r="602" spans="1:12" outlineLevel="1" collapsed="1">
      <c r="A602" s="39" t="s">
        <v>819</v>
      </c>
      <c r="B602" s="33">
        <f t="shared" ref="B602:L602" si="100">SUBTOTAL(9,B601:B601)</f>
        <v>132927</v>
      </c>
      <c r="C602" s="33">
        <f t="shared" si="100"/>
        <v>146030</v>
      </c>
      <c r="D602" s="33">
        <f t="shared" si="100"/>
        <v>102023</v>
      </c>
      <c r="E602" s="33">
        <f t="shared" si="100"/>
        <v>77362</v>
      </c>
      <c r="F602" s="33">
        <f t="shared" si="100"/>
        <v>60473</v>
      </c>
      <c r="G602" s="33">
        <f t="shared" si="100"/>
        <v>40093</v>
      </c>
      <c r="H602" s="33">
        <f t="shared" si="100"/>
        <v>31585</v>
      </c>
      <c r="I602" s="33">
        <f t="shared" si="100"/>
        <v>25311</v>
      </c>
      <c r="J602" s="33">
        <f t="shared" si="100"/>
        <v>19632</v>
      </c>
      <c r="K602" s="33">
        <f t="shared" si="100"/>
        <v>22276</v>
      </c>
      <c r="L602" s="33">
        <f t="shared" si="100"/>
        <v>6151</v>
      </c>
    </row>
    <row r="603" spans="1:12">
      <c r="D603" s="32"/>
    </row>
    <row r="604" spans="1:12">
      <c r="D604" s="32"/>
    </row>
    <row r="605" spans="1:12">
      <c r="D605" s="32"/>
    </row>
    <row r="606" spans="1:12">
      <c r="D606" s="32"/>
    </row>
    <row r="607" spans="1:12">
      <c r="D607" s="32"/>
    </row>
    <row r="608" spans="1:12">
      <c r="D608" s="32"/>
    </row>
    <row r="609" spans="4:4">
      <c r="D609" s="32"/>
    </row>
    <row r="610" spans="4:4">
      <c r="D610" s="32"/>
    </row>
    <row r="611" spans="4:4">
      <c r="D611" s="32"/>
    </row>
    <row r="612" spans="4:4">
      <c r="D612" s="32"/>
    </row>
    <row r="613" spans="4:4">
      <c r="D613" s="32"/>
    </row>
    <row r="614" spans="4:4">
      <c r="D614" s="32"/>
    </row>
    <row r="615" spans="4:4">
      <c r="D615" s="32"/>
    </row>
    <row r="616" spans="4:4">
      <c r="D616" s="32"/>
    </row>
    <row r="617" spans="4:4">
      <c r="D617" s="32"/>
    </row>
    <row r="618" spans="4:4">
      <c r="D618" s="32"/>
    </row>
    <row r="619" spans="4:4">
      <c r="D619" s="32"/>
    </row>
    <row r="620" spans="4:4">
      <c r="D620" s="32"/>
    </row>
    <row r="621" spans="4:4">
      <c r="D621" s="32"/>
    </row>
    <row r="622" spans="4:4">
      <c r="D622" s="32"/>
    </row>
    <row r="623" spans="4:4">
      <c r="D623" s="32"/>
    </row>
    <row r="624" spans="4:4">
      <c r="D624" s="32"/>
    </row>
    <row r="625" spans="4:4">
      <c r="D625" s="32"/>
    </row>
    <row r="626" spans="4:4">
      <c r="D626" s="32"/>
    </row>
    <row r="627" spans="4:4">
      <c r="D627" s="32"/>
    </row>
    <row r="628" spans="4:4">
      <c r="D628" s="32"/>
    </row>
    <row r="629" spans="4:4">
      <c r="D629" s="32"/>
    </row>
    <row r="630" spans="4:4">
      <c r="D630" s="32"/>
    </row>
    <row r="631" spans="4:4">
      <c r="D631" s="32"/>
    </row>
    <row r="632" spans="4:4">
      <c r="D632" s="32"/>
    </row>
    <row r="633" spans="4:4">
      <c r="D633" s="32"/>
    </row>
    <row r="634" spans="4:4">
      <c r="D634" s="32"/>
    </row>
    <row r="635" spans="4:4">
      <c r="D635" s="32"/>
    </row>
    <row r="636" spans="4:4">
      <c r="D636" s="32"/>
    </row>
    <row r="637" spans="4:4">
      <c r="D637" s="32"/>
    </row>
    <row r="638" spans="4:4">
      <c r="D638" s="32"/>
    </row>
    <row r="639" spans="4:4">
      <c r="D639" s="32"/>
    </row>
    <row r="640" spans="4:4">
      <c r="D640" s="32"/>
    </row>
    <row r="641" spans="4:4">
      <c r="D641" s="32"/>
    </row>
    <row r="642" spans="4:4">
      <c r="D642" s="32"/>
    </row>
    <row r="643" spans="4:4">
      <c r="D643" s="32"/>
    </row>
    <row r="644" spans="4:4">
      <c r="D644" s="32"/>
    </row>
    <row r="645" spans="4:4">
      <c r="D645" s="32"/>
    </row>
    <row r="646" spans="4:4">
      <c r="D646" s="32"/>
    </row>
    <row r="647" spans="4:4">
      <c r="D647" s="32"/>
    </row>
    <row r="648" spans="4:4">
      <c r="D648" s="32"/>
    </row>
    <row r="649" spans="4:4">
      <c r="D649" s="32"/>
    </row>
    <row r="650" spans="4:4">
      <c r="D650" s="32"/>
    </row>
    <row r="651" spans="4:4">
      <c r="D651" s="32"/>
    </row>
    <row r="652" spans="4:4">
      <c r="D652" s="32"/>
    </row>
    <row r="653" spans="4:4">
      <c r="D653" s="32"/>
    </row>
    <row r="654" spans="4:4">
      <c r="D654" s="32"/>
    </row>
    <row r="655" spans="4:4">
      <c r="D655" s="32"/>
    </row>
    <row r="656" spans="4:4">
      <c r="D656" s="32"/>
    </row>
    <row r="657" spans="4:4">
      <c r="D657" s="32"/>
    </row>
    <row r="658" spans="4:4">
      <c r="D658" s="32"/>
    </row>
    <row r="659" spans="4:4">
      <c r="D659" s="32"/>
    </row>
    <row r="660" spans="4:4">
      <c r="D660" s="32"/>
    </row>
    <row r="661" spans="4:4">
      <c r="D661" s="32"/>
    </row>
    <row r="662" spans="4:4">
      <c r="D662" s="32"/>
    </row>
    <row r="663" spans="4:4">
      <c r="D663" s="32"/>
    </row>
    <row r="664" spans="4:4">
      <c r="D664" s="32"/>
    </row>
    <row r="665" spans="4:4">
      <c r="D665" s="32"/>
    </row>
    <row r="666" spans="4:4">
      <c r="D666" s="32"/>
    </row>
    <row r="667" spans="4:4">
      <c r="D667" s="32"/>
    </row>
    <row r="668" spans="4:4">
      <c r="D668" s="32"/>
    </row>
    <row r="669" spans="4:4">
      <c r="D669" s="32"/>
    </row>
    <row r="670" spans="4:4">
      <c r="D670" s="32"/>
    </row>
    <row r="671" spans="4:4">
      <c r="D671" s="32"/>
    </row>
    <row r="672" spans="4:4">
      <c r="D672" s="32"/>
    </row>
    <row r="673" spans="4:4">
      <c r="D673" s="32"/>
    </row>
    <row r="674" spans="4:4">
      <c r="D674" s="32"/>
    </row>
    <row r="675" spans="4:4">
      <c r="D675" s="32"/>
    </row>
    <row r="676" spans="4:4">
      <c r="D676" s="32"/>
    </row>
    <row r="677" spans="4:4">
      <c r="D677" s="32"/>
    </row>
    <row r="678" spans="4:4">
      <c r="D678" s="32"/>
    </row>
    <row r="679" spans="4:4">
      <c r="D679" s="32"/>
    </row>
    <row r="680" spans="4:4">
      <c r="D680" s="32"/>
    </row>
    <row r="681" spans="4:4">
      <c r="D681" s="32"/>
    </row>
    <row r="682" spans="4:4">
      <c r="D682" s="32"/>
    </row>
    <row r="683" spans="4:4">
      <c r="D683" s="32"/>
    </row>
    <row r="684" spans="4:4">
      <c r="D684" s="32"/>
    </row>
    <row r="685" spans="4:4">
      <c r="D685" s="32"/>
    </row>
    <row r="686" spans="4:4">
      <c r="D686" s="32"/>
    </row>
    <row r="687" spans="4:4">
      <c r="D687" s="32"/>
    </row>
    <row r="688" spans="4:4">
      <c r="D688" s="32"/>
    </row>
    <row r="689" spans="4:4">
      <c r="D689" s="32"/>
    </row>
    <row r="690" spans="4:4">
      <c r="D690" s="32"/>
    </row>
    <row r="691" spans="4:4">
      <c r="D691" s="32"/>
    </row>
    <row r="692" spans="4:4">
      <c r="D692" s="32"/>
    </row>
    <row r="693" spans="4:4">
      <c r="D693" s="32"/>
    </row>
    <row r="694" spans="4:4">
      <c r="D694" s="32"/>
    </row>
    <row r="695" spans="4:4">
      <c r="D695" s="32"/>
    </row>
    <row r="696" spans="4:4">
      <c r="D696" s="32"/>
    </row>
    <row r="697" spans="4:4">
      <c r="D697" s="32"/>
    </row>
    <row r="698" spans="4:4">
      <c r="D698" s="32"/>
    </row>
    <row r="699" spans="4:4">
      <c r="D699" s="32"/>
    </row>
    <row r="700" spans="4:4">
      <c r="D700" s="32"/>
    </row>
    <row r="701" spans="4:4">
      <c r="D701" s="32"/>
    </row>
    <row r="702" spans="4:4">
      <c r="D702" s="32"/>
    </row>
    <row r="703" spans="4:4">
      <c r="D703" s="32"/>
    </row>
    <row r="704" spans="4:4">
      <c r="D704" s="32"/>
    </row>
    <row r="705" spans="4:4">
      <c r="D705" s="32"/>
    </row>
    <row r="706" spans="4:4">
      <c r="D706" s="32"/>
    </row>
    <row r="707" spans="4:4">
      <c r="D707" s="32"/>
    </row>
    <row r="708" spans="4:4">
      <c r="D708" s="32"/>
    </row>
    <row r="709" spans="4:4">
      <c r="D709" s="32"/>
    </row>
    <row r="710" spans="4:4">
      <c r="D710" s="32"/>
    </row>
    <row r="711" spans="4:4">
      <c r="D711" s="32"/>
    </row>
    <row r="712" spans="4:4">
      <c r="D712" s="32"/>
    </row>
    <row r="713" spans="4:4">
      <c r="D713" s="32"/>
    </row>
    <row r="714" spans="4:4">
      <c r="D714" s="32"/>
    </row>
    <row r="715" spans="4:4">
      <c r="D715" s="32"/>
    </row>
    <row r="716" spans="4:4">
      <c r="D716" s="32"/>
    </row>
    <row r="717" spans="4:4">
      <c r="D717" s="32"/>
    </row>
    <row r="718" spans="4:4">
      <c r="D718" s="32"/>
    </row>
    <row r="719" spans="4:4">
      <c r="D719" s="32"/>
    </row>
    <row r="720" spans="4:4">
      <c r="D720" s="32"/>
    </row>
    <row r="721" spans="4:4">
      <c r="D721" s="32"/>
    </row>
    <row r="722" spans="4:4">
      <c r="D722" s="32"/>
    </row>
    <row r="723" spans="4:4">
      <c r="D723" s="32"/>
    </row>
    <row r="724" spans="4:4">
      <c r="D724" s="32"/>
    </row>
    <row r="725" spans="4:4">
      <c r="D725" s="32"/>
    </row>
    <row r="726" spans="4:4">
      <c r="D726" s="32"/>
    </row>
    <row r="727" spans="4:4">
      <c r="D727" s="32"/>
    </row>
    <row r="728" spans="4:4">
      <c r="D728" s="32"/>
    </row>
    <row r="729" spans="4:4">
      <c r="D729" s="32"/>
    </row>
    <row r="730" spans="4:4">
      <c r="D730" s="32"/>
    </row>
    <row r="731" spans="4:4">
      <c r="D731" s="32"/>
    </row>
    <row r="732" spans="4:4">
      <c r="D732" s="32"/>
    </row>
    <row r="733" spans="4:4">
      <c r="D733" s="32"/>
    </row>
    <row r="734" spans="4:4">
      <c r="D734" s="32"/>
    </row>
    <row r="735" spans="4:4">
      <c r="D735" s="32"/>
    </row>
    <row r="736" spans="4:4">
      <c r="D736" s="32"/>
    </row>
    <row r="737" spans="4:4">
      <c r="D737" s="32"/>
    </row>
    <row r="738" spans="4:4">
      <c r="D738" s="32"/>
    </row>
    <row r="739" spans="4:4">
      <c r="D739" s="32"/>
    </row>
    <row r="740" spans="4:4">
      <c r="D740" s="32"/>
    </row>
    <row r="741" spans="4:4">
      <c r="D741" s="32"/>
    </row>
    <row r="742" spans="4:4">
      <c r="D742" s="32"/>
    </row>
    <row r="743" spans="4:4">
      <c r="D743" s="32"/>
    </row>
    <row r="744" spans="4:4">
      <c r="D744" s="32"/>
    </row>
    <row r="745" spans="4:4">
      <c r="D745" s="32"/>
    </row>
    <row r="746" spans="4:4">
      <c r="D746" s="32"/>
    </row>
    <row r="747" spans="4:4">
      <c r="D747" s="32"/>
    </row>
    <row r="748" spans="4:4">
      <c r="D748" s="32"/>
    </row>
    <row r="749" spans="4:4">
      <c r="D749" s="32"/>
    </row>
    <row r="750" spans="4:4">
      <c r="D750" s="32"/>
    </row>
    <row r="751" spans="4:4">
      <c r="D751" s="32"/>
    </row>
    <row r="752" spans="4:4">
      <c r="D752" s="32"/>
    </row>
    <row r="753" spans="4:4">
      <c r="D753" s="32"/>
    </row>
    <row r="754" spans="4:4">
      <c r="D754" s="32"/>
    </row>
    <row r="755" spans="4:4">
      <c r="D755" s="32"/>
    </row>
    <row r="756" spans="4:4">
      <c r="D756" s="32"/>
    </row>
    <row r="757" spans="4:4">
      <c r="D757" s="32"/>
    </row>
    <row r="758" spans="4:4">
      <c r="D758" s="32"/>
    </row>
    <row r="759" spans="4:4">
      <c r="D759" s="32"/>
    </row>
    <row r="760" spans="4:4">
      <c r="D760" s="32"/>
    </row>
    <row r="761" spans="4:4">
      <c r="D761" s="32"/>
    </row>
    <row r="762" spans="4:4">
      <c r="D762" s="32"/>
    </row>
    <row r="763" spans="4:4">
      <c r="D763" s="32"/>
    </row>
    <row r="764" spans="4:4">
      <c r="D764" s="32"/>
    </row>
    <row r="765" spans="4:4">
      <c r="D765" s="32"/>
    </row>
    <row r="766" spans="4:4">
      <c r="D766" s="32"/>
    </row>
    <row r="767" spans="4:4">
      <c r="D767" s="32"/>
    </row>
    <row r="768" spans="4:4">
      <c r="D768" s="32"/>
    </row>
    <row r="769" spans="4:4">
      <c r="D769" s="32"/>
    </row>
    <row r="770" spans="4:4">
      <c r="D770" s="32"/>
    </row>
    <row r="771" spans="4:4">
      <c r="D771" s="32"/>
    </row>
    <row r="772" spans="4:4">
      <c r="D772" s="32"/>
    </row>
    <row r="773" spans="4:4">
      <c r="D773" s="32"/>
    </row>
    <row r="774" spans="4:4">
      <c r="D774" s="32"/>
    </row>
    <row r="775" spans="4:4">
      <c r="D775" s="32"/>
    </row>
    <row r="776" spans="4:4">
      <c r="D776" s="32"/>
    </row>
    <row r="777" spans="4:4">
      <c r="D777" s="32"/>
    </row>
    <row r="778" spans="4:4">
      <c r="D778" s="32"/>
    </row>
    <row r="779" spans="4:4">
      <c r="D779" s="32"/>
    </row>
    <row r="780" spans="4:4">
      <c r="D780" s="32"/>
    </row>
    <row r="781" spans="4:4">
      <c r="D781" s="32"/>
    </row>
    <row r="782" spans="4:4">
      <c r="D782" s="32"/>
    </row>
    <row r="783" spans="4:4">
      <c r="D783" s="32"/>
    </row>
    <row r="784" spans="4:4">
      <c r="D784" s="32"/>
    </row>
    <row r="785" spans="4:4">
      <c r="D785" s="32"/>
    </row>
    <row r="786" spans="4:4">
      <c r="D786" s="32"/>
    </row>
    <row r="787" spans="4:4">
      <c r="D787" s="32"/>
    </row>
    <row r="788" spans="4:4">
      <c r="D788" s="32"/>
    </row>
    <row r="789" spans="4:4">
      <c r="D789" s="32"/>
    </row>
    <row r="790" spans="4:4">
      <c r="D790" s="32"/>
    </row>
    <row r="791" spans="4:4">
      <c r="D791" s="32"/>
    </row>
    <row r="792" spans="4:4">
      <c r="D792" s="32"/>
    </row>
    <row r="793" spans="4:4">
      <c r="D793" s="32"/>
    </row>
    <row r="794" spans="4:4">
      <c r="D794" s="32"/>
    </row>
    <row r="795" spans="4:4">
      <c r="D795" s="32"/>
    </row>
    <row r="796" spans="4:4">
      <c r="D796" s="32"/>
    </row>
    <row r="797" spans="4:4">
      <c r="D797" s="32"/>
    </row>
    <row r="798" spans="4:4">
      <c r="D798" s="32"/>
    </row>
    <row r="799" spans="4:4">
      <c r="D799" s="32"/>
    </row>
    <row r="800" spans="4:4">
      <c r="D800" s="32"/>
    </row>
    <row r="801" spans="4:4">
      <c r="D801" s="32"/>
    </row>
    <row r="802" spans="4:4">
      <c r="D802" s="32"/>
    </row>
    <row r="803" spans="4:4">
      <c r="D803" s="32"/>
    </row>
    <row r="804" spans="4:4">
      <c r="D804" s="32"/>
    </row>
    <row r="805" spans="4:4">
      <c r="D805" s="32"/>
    </row>
    <row r="806" spans="4:4">
      <c r="D806" s="32"/>
    </row>
    <row r="807" spans="4:4">
      <c r="D807" s="32"/>
    </row>
    <row r="808" spans="4:4">
      <c r="D808" s="32"/>
    </row>
    <row r="809" spans="4:4">
      <c r="D809" s="32"/>
    </row>
    <row r="810" spans="4:4">
      <c r="D810" s="32"/>
    </row>
    <row r="811" spans="4:4">
      <c r="D811" s="32"/>
    </row>
    <row r="812" spans="4:4">
      <c r="D812" s="32"/>
    </row>
    <row r="813" spans="4:4">
      <c r="D813" s="32"/>
    </row>
    <row r="814" spans="4:4">
      <c r="D814" s="32"/>
    </row>
    <row r="815" spans="4:4">
      <c r="D815" s="32"/>
    </row>
    <row r="816" spans="4:4">
      <c r="D816" s="32"/>
    </row>
    <row r="817" spans="4:4">
      <c r="D817" s="32"/>
    </row>
    <row r="818" spans="4:4">
      <c r="D818" s="32"/>
    </row>
    <row r="819" spans="4:4">
      <c r="D819" s="32"/>
    </row>
    <row r="820" spans="4:4">
      <c r="D820" s="32"/>
    </row>
    <row r="821" spans="4:4">
      <c r="D821" s="32"/>
    </row>
    <row r="822" spans="4:4">
      <c r="D822" s="32"/>
    </row>
    <row r="823" spans="4:4">
      <c r="D823" s="32"/>
    </row>
    <row r="824" spans="4:4">
      <c r="D824" s="32"/>
    </row>
    <row r="825" spans="4:4">
      <c r="D825" s="32"/>
    </row>
    <row r="826" spans="4:4">
      <c r="D826" s="32"/>
    </row>
    <row r="827" spans="4:4">
      <c r="D827" s="32"/>
    </row>
    <row r="828" spans="4:4">
      <c r="D828" s="32"/>
    </row>
    <row r="829" spans="4:4">
      <c r="D829" s="32"/>
    </row>
    <row r="830" spans="4:4">
      <c r="D830" s="32"/>
    </row>
    <row r="831" spans="4:4">
      <c r="D831" s="32"/>
    </row>
    <row r="832" spans="4:4">
      <c r="D832" s="32"/>
    </row>
    <row r="833" spans="4:4">
      <c r="D833" s="32"/>
    </row>
    <row r="834" spans="4:4">
      <c r="D834" s="32"/>
    </row>
    <row r="835" spans="4:4">
      <c r="D835" s="32"/>
    </row>
    <row r="836" spans="4:4">
      <c r="D836" s="32"/>
    </row>
    <row r="837" spans="4:4">
      <c r="D837" s="32"/>
    </row>
    <row r="838" spans="4:4">
      <c r="D838" s="32"/>
    </row>
    <row r="839" spans="4:4">
      <c r="D839" s="32"/>
    </row>
    <row r="840" spans="4:4">
      <c r="D840" s="32"/>
    </row>
    <row r="841" spans="4:4">
      <c r="D841" s="32"/>
    </row>
    <row r="842" spans="4:4">
      <c r="D842" s="32"/>
    </row>
    <row r="843" spans="4:4">
      <c r="D843" s="32"/>
    </row>
    <row r="844" spans="4:4">
      <c r="D844" s="32"/>
    </row>
    <row r="845" spans="4:4">
      <c r="D845" s="32"/>
    </row>
    <row r="846" spans="4:4">
      <c r="D846" s="32"/>
    </row>
    <row r="847" spans="4:4">
      <c r="D847" s="32"/>
    </row>
    <row r="848" spans="4:4">
      <c r="D848" s="32"/>
    </row>
    <row r="849" spans="4:4">
      <c r="D849" s="32"/>
    </row>
    <row r="850" spans="4:4">
      <c r="D850" s="32"/>
    </row>
    <row r="851" spans="4:4">
      <c r="D851" s="32"/>
    </row>
    <row r="852" spans="4:4">
      <c r="D852" s="32"/>
    </row>
    <row r="853" spans="4:4">
      <c r="D853" s="32"/>
    </row>
    <row r="854" spans="4:4">
      <c r="D854" s="32"/>
    </row>
    <row r="855" spans="4:4">
      <c r="D855" s="32"/>
    </row>
    <row r="856" spans="4:4">
      <c r="D856" s="32"/>
    </row>
    <row r="857" spans="4:4">
      <c r="D857" s="32"/>
    </row>
    <row r="858" spans="4:4">
      <c r="D858" s="32"/>
    </row>
    <row r="859" spans="4:4">
      <c r="D859" s="32"/>
    </row>
    <row r="860" spans="4:4">
      <c r="D860" s="32"/>
    </row>
    <row r="861" spans="4:4">
      <c r="D861" s="32"/>
    </row>
    <row r="862" spans="4:4">
      <c r="D862" s="32"/>
    </row>
    <row r="863" spans="4:4">
      <c r="D863" s="32"/>
    </row>
    <row r="864" spans="4:4">
      <c r="D864" s="32"/>
    </row>
    <row r="865" spans="4:4">
      <c r="D865" s="32"/>
    </row>
    <row r="866" spans="4:4">
      <c r="D866" s="32"/>
    </row>
    <row r="867" spans="4:4">
      <c r="D867" s="32"/>
    </row>
    <row r="868" spans="4:4">
      <c r="D868" s="32"/>
    </row>
    <row r="869" spans="4:4">
      <c r="D869" s="32"/>
    </row>
    <row r="870" spans="4:4">
      <c r="D870" s="32"/>
    </row>
    <row r="871" spans="4:4">
      <c r="D871" s="32"/>
    </row>
    <row r="872" spans="4:4">
      <c r="D872" s="32"/>
    </row>
    <row r="873" spans="4:4">
      <c r="D873" s="32"/>
    </row>
    <row r="874" spans="4:4">
      <c r="D874" s="32"/>
    </row>
    <row r="875" spans="4:4">
      <c r="D875" s="32"/>
    </row>
    <row r="876" spans="4:4">
      <c r="D876" s="32"/>
    </row>
    <row r="877" spans="4:4">
      <c r="D877" s="32"/>
    </row>
    <row r="878" spans="4:4">
      <c r="D878" s="32"/>
    </row>
    <row r="879" spans="4:4">
      <c r="D879" s="32"/>
    </row>
    <row r="880" spans="4:4">
      <c r="D880" s="32"/>
    </row>
    <row r="881" spans="4:4">
      <c r="D881" s="32"/>
    </row>
    <row r="882" spans="4:4">
      <c r="D882" s="32"/>
    </row>
    <row r="883" spans="4:4">
      <c r="D883" s="32"/>
    </row>
    <row r="884" spans="4:4">
      <c r="D884" s="32"/>
    </row>
    <row r="885" spans="4:4">
      <c r="D885" s="32"/>
    </row>
    <row r="886" spans="4:4">
      <c r="D886" s="32"/>
    </row>
    <row r="887" spans="4:4">
      <c r="D887" s="32"/>
    </row>
    <row r="888" spans="4:4">
      <c r="D888" s="32"/>
    </row>
    <row r="889" spans="4:4">
      <c r="D889" s="32"/>
    </row>
    <row r="890" spans="4:4">
      <c r="D890" s="32"/>
    </row>
    <row r="891" spans="4:4">
      <c r="D891" s="32"/>
    </row>
    <row r="892" spans="4:4">
      <c r="D892" s="32"/>
    </row>
    <row r="893" spans="4:4">
      <c r="D893" s="32"/>
    </row>
    <row r="894" spans="4:4">
      <c r="D894" s="32"/>
    </row>
    <row r="895" spans="4:4">
      <c r="D895" s="32"/>
    </row>
    <row r="896" spans="4:4">
      <c r="D896" s="32"/>
    </row>
    <row r="897" spans="4:4">
      <c r="D897" s="32"/>
    </row>
    <row r="898" spans="4:4">
      <c r="D898" s="32"/>
    </row>
    <row r="899" spans="4:4">
      <c r="D899" s="32"/>
    </row>
    <row r="900" spans="4:4">
      <c r="D900" s="32"/>
    </row>
    <row r="901" spans="4:4">
      <c r="D901" s="32"/>
    </row>
    <row r="902" spans="4:4">
      <c r="D902" s="32"/>
    </row>
    <row r="903" spans="4:4">
      <c r="D903" s="32"/>
    </row>
    <row r="904" spans="4:4">
      <c r="D904" s="32"/>
    </row>
    <row r="905" spans="4:4">
      <c r="D905" s="32"/>
    </row>
    <row r="906" spans="4:4">
      <c r="D906" s="32"/>
    </row>
    <row r="907" spans="4:4">
      <c r="D907" s="32"/>
    </row>
    <row r="908" spans="4:4">
      <c r="D908" s="32"/>
    </row>
    <row r="909" spans="4:4">
      <c r="D909" s="32"/>
    </row>
    <row r="910" spans="4:4">
      <c r="D910" s="32"/>
    </row>
    <row r="911" spans="4:4">
      <c r="D911" s="32"/>
    </row>
    <row r="912" spans="4:4">
      <c r="D912" s="32"/>
    </row>
    <row r="913" spans="4:4">
      <c r="D913" s="32"/>
    </row>
    <row r="914" spans="4:4">
      <c r="D914" s="32"/>
    </row>
    <row r="915" spans="4:4">
      <c r="D915" s="32"/>
    </row>
    <row r="916" spans="4:4">
      <c r="D916" s="32"/>
    </row>
    <row r="917" spans="4:4">
      <c r="D917" s="32"/>
    </row>
    <row r="918" spans="4:4">
      <c r="D918" s="32"/>
    </row>
    <row r="919" spans="4:4">
      <c r="D919" s="32"/>
    </row>
    <row r="920" spans="4:4">
      <c r="D920" s="32"/>
    </row>
    <row r="921" spans="4:4">
      <c r="D921" s="32"/>
    </row>
    <row r="922" spans="4:4">
      <c r="D922" s="32"/>
    </row>
    <row r="923" spans="4:4">
      <c r="D923" s="32"/>
    </row>
    <row r="924" spans="4:4">
      <c r="D924" s="32"/>
    </row>
    <row r="925" spans="4:4">
      <c r="D925" s="32"/>
    </row>
    <row r="926" spans="4:4">
      <c r="D926" s="32"/>
    </row>
    <row r="927" spans="4:4">
      <c r="D927" s="32"/>
    </row>
    <row r="928" spans="4:4">
      <c r="D928" s="32"/>
    </row>
    <row r="929" spans="4:4">
      <c r="D929" s="32"/>
    </row>
    <row r="930" spans="4:4">
      <c r="D930" s="32"/>
    </row>
    <row r="931" spans="4:4">
      <c r="D931" s="32"/>
    </row>
    <row r="932" spans="4:4">
      <c r="D932" s="32"/>
    </row>
    <row r="933" spans="4:4">
      <c r="D933" s="32"/>
    </row>
    <row r="934" spans="4:4">
      <c r="D934" s="32"/>
    </row>
    <row r="935" spans="4:4">
      <c r="D935" s="32"/>
    </row>
    <row r="936" spans="4:4">
      <c r="D936" s="32"/>
    </row>
    <row r="937" spans="4:4">
      <c r="D937" s="32"/>
    </row>
    <row r="938" spans="4:4">
      <c r="D938" s="32"/>
    </row>
    <row r="939" spans="4:4">
      <c r="D939" s="32"/>
    </row>
    <row r="940" spans="4:4">
      <c r="D940" s="32"/>
    </row>
    <row r="941" spans="4:4">
      <c r="D941" s="32"/>
    </row>
    <row r="942" spans="4:4">
      <c r="D942" s="32"/>
    </row>
    <row r="943" spans="4:4">
      <c r="D943" s="32"/>
    </row>
    <row r="944" spans="4:4">
      <c r="D944" s="32"/>
    </row>
    <row r="945" spans="4:4">
      <c r="D945" s="32"/>
    </row>
    <row r="946" spans="4:4">
      <c r="D946" s="32"/>
    </row>
    <row r="947" spans="4:4">
      <c r="D947" s="32"/>
    </row>
    <row r="948" spans="4:4">
      <c r="D948" s="32"/>
    </row>
    <row r="949" spans="4:4">
      <c r="D949" s="32"/>
    </row>
    <row r="950" spans="4:4">
      <c r="D950" s="32"/>
    </row>
    <row r="951" spans="4:4">
      <c r="D951" s="32"/>
    </row>
    <row r="952" spans="4:4">
      <c r="D952" s="32"/>
    </row>
    <row r="953" spans="4:4">
      <c r="D953" s="32"/>
    </row>
    <row r="954" spans="4:4">
      <c r="D954" s="32"/>
    </row>
    <row r="955" spans="4:4">
      <c r="D955" s="32"/>
    </row>
    <row r="956" spans="4:4">
      <c r="D956" s="32"/>
    </row>
    <row r="957" spans="4:4">
      <c r="D957" s="32"/>
    </row>
    <row r="958" spans="4:4">
      <c r="D958" s="32"/>
    </row>
    <row r="959" spans="4:4">
      <c r="D959" s="32"/>
    </row>
    <row r="960" spans="4:4">
      <c r="D960" s="32"/>
    </row>
    <row r="961" spans="4:4">
      <c r="D961" s="32"/>
    </row>
    <row r="962" spans="4:4">
      <c r="D962" s="32"/>
    </row>
    <row r="963" spans="4:4">
      <c r="D963" s="32"/>
    </row>
    <row r="964" spans="4:4">
      <c r="D964" s="32"/>
    </row>
    <row r="965" spans="4:4">
      <c r="D965" s="32"/>
    </row>
    <row r="966" spans="4:4">
      <c r="D966" s="32"/>
    </row>
    <row r="967" spans="4:4">
      <c r="D967" s="32"/>
    </row>
    <row r="968" spans="4:4">
      <c r="D968" s="32"/>
    </row>
    <row r="969" spans="4:4">
      <c r="D969" s="32"/>
    </row>
    <row r="970" spans="4:4">
      <c r="D970" s="32"/>
    </row>
    <row r="971" spans="4:4">
      <c r="D971" s="32"/>
    </row>
    <row r="972" spans="4:4">
      <c r="D972" s="32"/>
    </row>
    <row r="973" spans="4:4">
      <c r="D973" s="32"/>
    </row>
    <row r="974" spans="4:4">
      <c r="D974" s="32"/>
    </row>
    <row r="975" spans="4:4">
      <c r="D975" s="32"/>
    </row>
    <row r="976" spans="4:4">
      <c r="D976" s="32"/>
    </row>
    <row r="977" spans="4:4">
      <c r="D977" s="32"/>
    </row>
    <row r="978" spans="4:4">
      <c r="D978" s="32"/>
    </row>
    <row r="979" spans="4:4">
      <c r="D979" s="32"/>
    </row>
    <row r="980" spans="4:4">
      <c r="D980" s="32"/>
    </row>
    <row r="981" spans="4:4">
      <c r="D981" s="32"/>
    </row>
    <row r="982" spans="4:4">
      <c r="D982" s="32"/>
    </row>
    <row r="983" spans="4:4">
      <c r="D983" s="32"/>
    </row>
    <row r="984" spans="4:4">
      <c r="D984" s="32"/>
    </row>
    <row r="985" spans="4:4">
      <c r="D985" s="32"/>
    </row>
    <row r="986" spans="4:4">
      <c r="D986" s="32"/>
    </row>
    <row r="987" spans="4:4">
      <c r="D987" s="32"/>
    </row>
    <row r="988" spans="4:4">
      <c r="D988" s="32"/>
    </row>
    <row r="989" spans="4:4">
      <c r="D989" s="32"/>
    </row>
    <row r="990" spans="4:4">
      <c r="D990" s="32"/>
    </row>
    <row r="991" spans="4:4">
      <c r="D991" s="32"/>
    </row>
    <row r="992" spans="4:4">
      <c r="D992" s="32"/>
    </row>
    <row r="993" spans="4:4">
      <c r="D993" s="32"/>
    </row>
    <row r="994" spans="4:4">
      <c r="D994" s="32"/>
    </row>
    <row r="995" spans="4:4">
      <c r="D995" s="32"/>
    </row>
    <row r="996" spans="4:4">
      <c r="D996" s="32"/>
    </row>
    <row r="997" spans="4:4">
      <c r="D997" s="32"/>
    </row>
    <row r="998" spans="4:4">
      <c r="D998" s="32"/>
    </row>
    <row r="999" spans="4:4">
      <c r="D999" s="32"/>
    </row>
    <row r="1000" spans="4:4">
      <c r="D1000" s="32"/>
    </row>
    <row r="1001" spans="4:4">
      <c r="D1001" s="32"/>
    </row>
    <row r="1002" spans="4:4">
      <c r="D1002" s="32"/>
    </row>
    <row r="1003" spans="4:4">
      <c r="D1003" s="32"/>
    </row>
    <row r="1004" spans="4:4">
      <c r="D1004" s="32"/>
    </row>
    <row r="1005" spans="4:4">
      <c r="D1005" s="32"/>
    </row>
    <row r="1006" spans="4:4">
      <c r="D1006" s="32"/>
    </row>
    <row r="1007" spans="4:4">
      <c r="D1007" s="32"/>
    </row>
    <row r="1008" spans="4:4">
      <c r="D1008" s="32"/>
    </row>
    <row r="1009" spans="4:4">
      <c r="D1009" s="32"/>
    </row>
    <row r="1010" spans="4:4">
      <c r="D1010" s="32"/>
    </row>
    <row r="1011" spans="4:4">
      <c r="D1011" s="32"/>
    </row>
    <row r="1012" spans="4:4">
      <c r="D1012" s="32"/>
    </row>
    <row r="1013" spans="4:4">
      <c r="D1013" s="32"/>
    </row>
    <row r="1014" spans="4:4">
      <c r="D1014" s="32"/>
    </row>
    <row r="1015" spans="4:4">
      <c r="D1015" s="32"/>
    </row>
    <row r="1016" spans="4:4">
      <c r="D1016" s="32"/>
    </row>
    <row r="1017" spans="4:4">
      <c r="D1017" s="32"/>
    </row>
    <row r="1018" spans="4:4">
      <c r="D1018" s="32"/>
    </row>
    <row r="1019" spans="4:4">
      <c r="D1019" s="32"/>
    </row>
    <row r="1020" spans="4:4">
      <c r="D1020" s="32"/>
    </row>
    <row r="1021" spans="4:4">
      <c r="D1021" s="32"/>
    </row>
    <row r="1022" spans="4:4">
      <c r="D1022" s="32"/>
    </row>
    <row r="1023" spans="4:4">
      <c r="D1023" s="32"/>
    </row>
    <row r="1024" spans="4:4">
      <c r="D1024" s="32"/>
    </row>
    <row r="1025" spans="4:4">
      <c r="D1025" s="32"/>
    </row>
    <row r="1026" spans="4:4">
      <c r="D1026" s="32"/>
    </row>
    <row r="1027" spans="4:4">
      <c r="D1027" s="32"/>
    </row>
    <row r="1028" spans="4:4">
      <c r="D1028" s="32"/>
    </row>
    <row r="1029" spans="4:4">
      <c r="D1029" s="32"/>
    </row>
    <row r="1030" spans="4:4">
      <c r="D1030" s="32"/>
    </row>
    <row r="1031" spans="4:4">
      <c r="D1031" s="32"/>
    </row>
    <row r="1032" spans="4:4">
      <c r="D1032" s="32"/>
    </row>
    <row r="1033" spans="4:4">
      <c r="D1033" s="32"/>
    </row>
    <row r="1034" spans="4:4">
      <c r="D1034" s="32"/>
    </row>
    <row r="1035" spans="4:4">
      <c r="D1035" s="32"/>
    </row>
    <row r="1036" spans="4:4">
      <c r="D1036" s="32"/>
    </row>
    <row r="1037" spans="4:4">
      <c r="D1037" s="32"/>
    </row>
    <row r="1038" spans="4:4">
      <c r="D1038" s="32"/>
    </row>
    <row r="1039" spans="4:4">
      <c r="D1039" s="32"/>
    </row>
    <row r="1040" spans="4:4">
      <c r="D1040" s="32"/>
    </row>
    <row r="1041" spans="4:4">
      <c r="D1041" s="32"/>
    </row>
    <row r="1042" spans="4:4">
      <c r="D1042" s="32"/>
    </row>
    <row r="1043" spans="4:4">
      <c r="D1043" s="32"/>
    </row>
    <row r="1044" spans="4:4">
      <c r="D1044" s="32"/>
    </row>
    <row r="1045" spans="4:4">
      <c r="D1045" s="32"/>
    </row>
    <row r="1046" spans="4:4">
      <c r="D1046" s="32"/>
    </row>
    <row r="1047" spans="4:4">
      <c r="D1047" s="32"/>
    </row>
    <row r="1048" spans="4:4">
      <c r="D1048" s="32"/>
    </row>
    <row r="1049" spans="4:4">
      <c r="D1049" s="32"/>
    </row>
    <row r="1050" spans="4:4">
      <c r="D1050" s="32"/>
    </row>
    <row r="1051" spans="4:4">
      <c r="D1051" s="32"/>
    </row>
    <row r="1052" spans="4:4">
      <c r="D1052" s="32"/>
    </row>
    <row r="1053" spans="4:4">
      <c r="D1053" s="32"/>
    </row>
    <row r="1054" spans="4:4">
      <c r="D1054" s="32"/>
    </row>
    <row r="1055" spans="4:4">
      <c r="D1055" s="32"/>
    </row>
    <row r="1056" spans="4:4">
      <c r="D1056" s="32"/>
    </row>
    <row r="1057" spans="4:4">
      <c r="D1057" s="32"/>
    </row>
    <row r="1058" spans="4:4">
      <c r="D1058" s="32"/>
    </row>
    <row r="1059" spans="4:4">
      <c r="D1059" s="32"/>
    </row>
    <row r="1060" spans="4:4">
      <c r="D1060" s="32"/>
    </row>
    <row r="1061" spans="4:4">
      <c r="D1061" s="32"/>
    </row>
    <row r="1062" spans="4:4">
      <c r="D1062" s="32"/>
    </row>
    <row r="1063" spans="4:4">
      <c r="D1063" s="32"/>
    </row>
    <row r="1064" spans="4:4">
      <c r="D1064" s="32"/>
    </row>
    <row r="1065" spans="4:4">
      <c r="D1065" s="32"/>
    </row>
    <row r="1066" spans="4:4">
      <c r="D1066" s="32"/>
    </row>
    <row r="1067" spans="4:4">
      <c r="D1067" s="32"/>
    </row>
    <row r="1068" spans="4:4">
      <c r="D1068" s="32"/>
    </row>
    <row r="1069" spans="4:4">
      <c r="D1069" s="32"/>
    </row>
    <row r="1070" spans="4:4">
      <c r="D1070" s="32"/>
    </row>
    <row r="1071" spans="4:4">
      <c r="D1071" s="32"/>
    </row>
    <row r="1072" spans="4:4">
      <c r="D1072" s="32"/>
    </row>
    <row r="1073" spans="4:4">
      <c r="D1073" s="32"/>
    </row>
    <row r="1074" spans="4:4">
      <c r="D1074" s="32"/>
    </row>
    <row r="1075" spans="4:4">
      <c r="D1075" s="32"/>
    </row>
    <row r="1076" spans="4:4">
      <c r="D1076" s="32"/>
    </row>
    <row r="1077" spans="4:4">
      <c r="D1077" s="32"/>
    </row>
    <row r="1078" spans="4:4">
      <c r="D1078" s="32"/>
    </row>
    <row r="1079" spans="4:4">
      <c r="D1079" s="32"/>
    </row>
    <row r="1080" spans="4:4">
      <c r="D1080" s="32"/>
    </row>
    <row r="1081" spans="4:4">
      <c r="D1081" s="32"/>
    </row>
    <row r="1082" spans="4:4">
      <c r="D1082" s="32"/>
    </row>
    <row r="1083" spans="4:4">
      <c r="D1083" s="32"/>
    </row>
    <row r="1084" spans="4:4">
      <c r="D1084" s="32"/>
    </row>
    <row r="1085" spans="4:4">
      <c r="D1085" s="32"/>
    </row>
    <row r="1086" spans="4:4">
      <c r="D1086" s="32"/>
    </row>
    <row r="1087" spans="4:4">
      <c r="D1087" s="32"/>
    </row>
    <row r="1088" spans="4:4">
      <c r="D1088" s="32"/>
    </row>
    <row r="1089" spans="4:4">
      <c r="D1089" s="32"/>
    </row>
    <row r="1090" spans="4:4">
      <c r="D1090" s="32"/>
    </row>
    <row r="1091" spans="4:4">
      <c r="D1091" s="32"/>
    </row>
    <row r="1092" spans="4:4">
      <c r="D1092" s="32"/>
    </row>
    <row r="1093" spans="4:4">
      <c r="D1093" s="32"/>
    </row>
    <row r="1094" spans="4:4">
      <c r="D1094" s="32"/>
    </row>
    <row r="1095" spans="4:4">
      <c r="D1095" s="32"/>
    </row>
    <row r="1096" spans="4:4">
      <c r="D1096" s="32"/>
    </row>
    <row r="1097" spans="4:4">
      <c r="D1097" s="32"/>
    </row>
    <row r="1098" spans="4:4">
      <c r="D1098" s="32"/>
    </row>
    <row r="1099" spans="4:4">
      <c r="D1099" s="32"/>
    </row>
    <row r="1100" spans="4:4">
      <c r="D1100" s="32"/>
    </row>
    <row r="1101" spans="4:4">
      <c r="D1101" s="32"/>
    </row>
    <row r="1102" spans="4:4">
      <c r="D1102" s="32"/>
    </row>
    <row r="1103" spans="4:4">
      <c r="D1103" s="32"/>
    </row>
    <row r="1104" spans="4:4">
      <c r="D1104" s="32"/>
    </row>
    <row r="1105" spans="4:4">
      <c r="D1105" s="32"/>
    </row>
    <row r="1106" spans="4:4">
      <c r="D1106" s="32"/>
    </row>
    <row r="1107" spans="4:4">
      <c r="D1107" s="32"/>
    </row>
    <row r="1108" spans="4:4">
      <c r="D1108" s="32"/>
    </row>
    <row r="1109" spans="4:4">
      <c r="D1109" s="32"/>
    </row>
    <row r="1110" spans="4:4">
      <c r="D1110" s="32"/>
    </row>
    <row r="1111" spans="4:4">
      <c r="D1111" s="32"/>
    </row>
    <row r="1112" spans="4:4">
      <c r="D1112" s="32"/>
    </row>
    <row r="1113" spans="4:4">
      <c r="D1113" s="32"/>
    </row>
    <row r="1114" spans="4:4">
      <c r="D1114" s="32"/>
    </row>
    <row r="1115" spans="4:4">
      <c r="D1115" s="32"/>
    </row>
    <row r="1116" spans="4:4">
      <c r="D1116" s="32"/>
    </row>
    <row r="1117" spans="4:4">
      <c r="D1117" s="32"/>
    </row>
    <row r="1118" spans="4:4">
      <c r="D1118" s="32"/>
    </row>
    <row r="1119" spans="4:4">
      <c r="D1119" s="32"/>
    </row>
    <row r="1120" spans="4:4">
      <c r="D1120" s="32"/>
    </row>
    <row r="1121" spans="4:4">
      <c r="D1121" s="32"/>
    </row>
    <row r="1122" spans="4:4">
      <c r="D1122" s="32"/>
    </row>
    <row r="1123" spans="4:4">
      <c r="D1123" s="32"/>
    </row>
    <row r="1124" spans="4:4">
      <c r="D1124" s="32"/>
    </row>
    <row r="1125" spans="4:4">
      <c r="D1125" s="32"/>
    </row>
    <row r="1126" spans="4:4">
      <c r="D1126" s="32"/>
    </row>
    <row r="1127" spans="4:4">
      <c r="D1127" s="32"/>
    </row>
    <row r="1128" spans="4:4">
      <c r="D1128" s="32"/>
    </row>
    <row r="1129" spans="4:4">
      <c r="D1129" s="32"/>
    </row>
    <row r="1130" spans="4:4">
      <c r="D1130" s="32"/>
    </row>
    <row r="1131" spans="4:4">
      <c r="D1131" s="32"/>
    </row>
    <row r="1132" spans="4:4">
      <c r="D1132" s="32"/>
    </row>
    <row r="1133" spans="4:4">
      <c r="D1133" s="32"/>
    </row>
    <row r="1134" spans="4:4">
      <c r="D1134" s="32"/>
    </row>
    <row r="1135" spans="4:4">
      <c r="D1135" s="32"/>
    </row>
    <row r="1136" spans="4:4">
      <c r="D1136" s="32"/>
    </row>
    <row r="1137" spans="4:4">
      <c r="D1137" s="32"/>
    </row>
    <row r="1138" spans="4:4">
      <c r="D1138" s="32"/>
    </row>
    <row r="1139" spans="4:4">
      <c r="D1139" s="32"/>
    </row>
    <row r="1140" spans="4:4">
      <c r="D1140" s="32"/>
    </row>
    <row r="1141" spans="4:4">
      <c r="D1141" s="32"/>
    </row>
    <row r="1142" spans="4:4">
      <c r="D1142" s="32"/>
    </row>
    <row r="1143" spans="4:4">
      <c r="D1143" s="32"/>
    </row>
    <row r="1144" spans="4:4">
      <c r="D1144" s="32"/>
    </row>
    <row r="1145" spans="4:4">
      <c r="D1145" s="32"/>
    </row>
    <row r="1146" spans="4:4">
      <c r="D1146" s="32"/>
    </row>
    <row r="1147" spans="4:4">
      <c r="D1147" s="32"/>
    </row>
    <row r="1148" spans="4:4">
      <c r="D1148" s="32"/>
    </row>
    <row r="1149" spans="4:4">
      <c r="D1149" s="32"/>
    </row>
    <row r="1150" spans="4:4">
      <c r="D1150" s="32"/>
    </row>
    <row r="1151" spans="4:4">
      <c r="D1151" s="32"/>
    </row>
    <row r="1152" spans="4:4">
      <c r="D1152" s="32"/>
    </row>
    <row r="1153" spans="4:4">
      <c r="D1153" s="32"/>
    </row>
    <row r="1154" spans="4:4">
      <c r="D1154" s="32"/>
    </row>
    <row r="1155" spans="4:4">
      <c r="D1155" s="32"/>
    </row>
    <row r="1156" spans="4:4">
      <c r="D1156" s="32"/>
    </row>
    <row r="1157" spans="4:4">
      <c r="D1157" s="32"/>
    </row>
    <row r="1158" spans="4:4">
      <c r="D1158" s="32"/>
    </row>
    <row r="1159" spans="4:4">
      <c r="D1159" s="32"/>
    </row>
    <row r="1160" spans="4:4">
      <c r="D1160" s="32"/>
    </row>
    <row r="1161" spans="4:4">
      <c r="D1161" s="32"/>
    </row>
    <row r="1162" spans="4:4">
      <c r="D1162" s="32"/>
    </row>
    <row r="1163" spans="4:4">
      <c r="D1163" s="32"/>
    </row>
    <row r="1164" spans="4:4">
      <c r="D1164" s="32"/>
    </row>
    <row r="1165" spans="4:4">
      <c r="D1165" s="32"/>
    </row>
    <row r="1166" spans="4:4">
      <c r="D1166" s="32"/>
    </row>
    <row r="1167" spans="4:4">
      <c r="D1167" s="32"/>
    </row>
    <row r="1168" spans="4:4">
      <c r="D1168" s="32"/>
    </row>
    <row r="1169" spans="4:4">
      <c r="D1169" s="32"/>
    </row>
    <row r="1170" spans="4:4">
      <c r="D1170" s="32"/>
    </row>
    <row r="1171" spans="4:4">
      <c r="D1171" s="32"/>
    </row>
    <row r="1172" spans="4:4">
      <c r="D1172" s="32"/>
    </row>
    <row r="1173" spans="4:4">
      <c r="D1173" s="32"/>
    </row>
    <row r="1174" spans="4:4">
      <c r="D1174" s="32"/>
    </row>
    <row r="1175" spans="4:4">
      <c r="D1175" s="32"/>
    </row>
    <row r="1176" spans="4:4">
      <c r="D1176" s="32"/>
    </row>
    <row r="1177" spans="4:4">
      <c r="D1177" s="32"/>
    </row>
    <row r="1178" spans="4:4">
      <c r="D1178" s="32"/>
    </row>
    <row r="1179" spans="4:4">
      <c r="D1179" s="32"/>
    </row>
    <row r="1180" spans="4:4">
      <c r="D1180" s="32"/>
    </row>
    <row r="1181" spans="4:4">
      <c r="D1181" s="32"/>
    </row>
    <row r="1182" spans="4:4">
      <c r="D1182" s="32"/>
    </row>
    <row r="1183" spans="4:4">
      <c r="D1183" s="32"/>
    </row>
    <row r="1184" spans="4:4">
      <c r="D1184" s="32"/>
    </row>
    <row r="1185" spans="4:4">
      <c r="D1185" s="32"/>
    </row>
    <row r="1186" spans="4:4">
      <c r="D1186" s="32"/>
    </row>
    <row r="1187" spans="4:4">
      <c r="D1187" s="32"/>
    </row>
    <row r="1188" spans="4:4">
      <c r="D1188" s="32"/>
    </row>
    <row r="1189" spans="4:4">
      <c r="D1189" s="32"/>
    </row>
    <row r="1190" spans="4:4">
      <c r="D1190" s="32"/>
    </row>
    <row r="1191" spans="4:4">
      <c r="D1191" s="32"/>
    </row>
    <row r="1192" spans="4:4">
      <c r="D1192" s="32"/>
    </row>
    <row r="1193" spans="4:4">
      <c r="D1193" s="32"/>
    </row>
    <row r="1194" spans="4:4">
      <c r="D1194" s="32"/>
    </row>
    <row r="1195" spans="4:4">
      <c r="D1195" s="32"/>
    </row>
    <row r="1196" spans="4:4">
      <c r="D1196" s="32"/>
    </row>
    <row r="1197" spans="4:4">
      <c r="D1197" s="32"/>
    </row>
    <row r="1198" spans="4:4">
      <c r="D1198" s="32"/>
    </row>
    <row r="1199" spans="4:4">
      <c r="D1199" s="32"/>
    </row>
    <row r="1200" spans="4:4">
      <c r="D1200" s="32"/>
    </row>
    <row r="1201" spans="4:4">
      <c r="D1201" s="32"/>
    </row>
    <row r="1202" spans="4:4">
      <c r="D1202" s="32"/>
    </row>
    <row r="1203" spans="4:4">
      <c r="D1203" s="32"/>
    </row>
    <row r="1204" spans="4:4">
      <c r="D1204" s="32"/>
    </row>
    <row r="1205" spans="4:4">
      <c r="D1205" s="32"/>
    </row>
    <row r="1206" spans="4:4">
      <c r="D1206" s="32"/>
    </row>
    <row r="1207" spans="4:4">
      <c r="D1207" s="32"/>
    </row>
    <row r="1208" spans="4:4">
      <c r="D1208" s="32"/>
    </row>
    <row r="1209" spans="4:4">
      <c r="D1209" s="32"/>
    </row>
    <row r="1210" spans="4:4">
      <c r="D1210" s="32"/>
    </row>
    <row r="1211" spans="4:4">
      <c r="D1211" s="32"/>
    </row>
    <row r="1212" spans="4:4">
      <c r="D1212" s="32"/>
    </row>
    <row r="1213" spans="4:4">
      <c r="D1213" s="32"/>
    </row>
    <row r="1214" spans="4:4">
      <c r="D1214" s="32"/>
    </row>
    <row r="1215" spans="4:4">
      <c r="D1215" s="32"/>
    </row>
    <row r="1216" spans="4:4">
      <c r="D1216" s="32"/>
    </row>
    <row r="1217" spans="4:4">
      <c r="D1217" s="32"/>
    </row>
    <row r="1218" spans="4:4">
      <c r="D1218" s="32"/>
    </row>
    <row r="1219" spans="4:4">
      <c r="D1219" s="32"/>
    </row>
    <row r="1220" spans="4:4">
      <c r="D1220" s="32"/>
    </row>
    <row r="1221" spans="4:4">
      <c r="D1221" s="32"/>
    </row>
    <row r="1222" spans="4:4">
      <c r="D1222" s="32"/>
    </row>
    <row r="1223" spans="4:4">
      <c r="D1223" s="32"/>
    </row>
    <row r="1224" spans="4:4">
      <c r="D1224" s="32"/>
    </row>
    <row r="1225" spans="4:4">
      <c r="D1225" s="32"/>
    </row>
    <row r="1226" spans="4:4">
      <c r="D1226" s="32"/>
    </row>
    <row r="1227" spans="4:4">
      <c r="D1227" s="32"/>
    </row>
    <row r="1228" spans="4:4">
      <c r="D1228" s="32"/>
    </row>
    <row r="1229" spans="4:4">
      <c r="D1229" s="32"/>
    </row>
    <row r="1230" spans="4:4">
      <c r="D1230" s="32"/>
    </row>
    <row r="1231" spans="4:4">
      <c r="D1231" s="32"/>
    </row>
    <row r="1232" spans="4:4">
      <c r="D1232" s="32"/>
    </row>
    <row r="1233" spans="4:4">
      <c r="D1233" s="32"/>
    </row>
    <row r="1234" spans="4:4">
      <c r="D1234" s="32"/>
    </row>
    <row r="1235" spans="4:4">
      <c r="D1235" s="32"/>
    </row>
    <row r="1236" spans="4:4">
      <c r="D1236" s="32"/>
    </row>
    <row r="1237" spans="4:4">
      <c r="D1237" s="32"/>
    </row>
    <row r="1238" spans="4:4">
      <c r="D1238" s="32"/>
    </row>
    <row r="1239" spans="4:4">
      <c r="D1239" s="32"/>
    </row>
    <row r="1240" spans="4:4">
      <c r="D1240" s="32"/>
    </row>
    <row r="1241" spans="4:4">
      <c r="D1241" s="32"/>
    </row>
    <row r="1242" spans="4:4">
      <c r="D1242" s="32"/>
    </row>
    <row r="1243" spans="4:4">
      <c r="D1243" s="32"/>
    </row>
    <row r="1244" spans="4:4">
      <c r="D1244" s="32"/>
    </row>
    <row r="1245" spans="4:4">
      <c r="D1245" s="32"/>
    </row>
    <row r="1246" spans="4:4">
      <c r="D1246" s="32"/>
    </row>
    <row r="1247" spans="4:4">
      <c r="D1247" s="32"/>
    </row>
    <row r="1248" spans="4:4">
      <c r="D1248" s="32"/>
    </row>
    <row r="1249" spans="4:4">
      <c r="D1249" s="32"/>
    </row>
    <row r="1250" spans="4:4">
      <c r="D1250" s="32"/>
    </row>
    <row r="1251" spans="4:4">
      <c r="D1251" s="32"/>
    </row>
    <row r="1252" spans="4:4">
      <c r="D1252" s="32"/>
    </row>
    <row r="1253" spans="4:4">
      <c r="D1253" s="32"/>
    </row>
    <row r="1254" spans="4:4">
      <c r="D1254" s="32"/>
    </row>
    <row r="1255" spans="4:4">
      <c r="D1255" s="32"/>
    </row>
    <row r="1256" spans="4:4">
      <c r="D1256" s="32"/>
    </row>
    <row r="1257" spans="4:4">
      <c r="D1257" s="32"/>
    </row>
    <row r="1258" spans="4:4">
      <c r="D1258" s="32"/>
    </row>
    <row r="1259" spans="4:4">
      <c r="D1259" s="32"/>
    </row>
    <row r="1260" spans="4:4">
      <c r="D1260" s="32"/>
    </row>
    <row r="1261" spans="4:4">
      <c r="D1261" s="32"/>
    </row>
    <row r="1262" spans="4:4">
      <c r="D1262" s="32"/>
    </row>
    <row r="1263" spans="4:4">
      <c r="D1263" s="32"/>
    </row>
    <row r="1264" spans="4:4">
      <c r="D1264" s="32"/>
    </row>
    <row r="1265" spans="4:4">
      <c r="D1265" s="32"/>
    </row>
    <row r="1266" spans="4:4">
      <c r="D1266" s="32"/>
    </row>
    <row r="1267" spans="4:4">
      <c r="D1267" s="32"/>
    </row>
    <row r="1268" spans="4:4">
      <c r="D1268" s="32"/>
    </row>
    <row r="1269" spans="4:4">
      <c r="D1269" s="32"/>
    </row>
    <row r="1270" spans="4:4">
      <c r="D1270" s="32"/>
    </row>
    <row r="1271" spans="4:4">
      <c r="D1271" s="32"/>
    </row>
    <row r="1272" spans="4:4">
      <c r="D1272" s="32"/>
    </row>
    <row r="1273" spans="4:4">
      <c r="D1273" s="32"/>
    </row>
    <row r="1274" spans="4:4">
      <c r="D1274" s="32"/>
    </row>
    <row r="1275" spans="4:4">
      <c r="D1275" s="32"/>
    </row>
    <row r="1276" spans="4:4">
      <c r="D1276" s="32"/>
    </row>
    <row r="1277" spans="4:4">
      <c r="D1277" s="32"/>
    </row>
    <row r="1278" spans="4:4">
      <c r="D1278" s="32"/>
    </row>
    <row r="1279" spans="4:4">
      <c r="D1279" s="32"/>
    </row>
    <row r="1280" spans="4:4">
      <c r="D1280" s="32"/>
    </row>
    <row r="1281" spans="4:4">
      <c r="D1281" s="32"/>
    </row>
    <row r="1282" spans="4:4">
      <c r="D1282" s="32"/>
    </row>
    <row r="1283" spans="4:4">
      <c r="D1283" s="32"/>
    </row>
    <row r="1284" spans="4:4">
      <c r="D1284" s="32"/>
    </row>
    <row r="1285" spans="4:4">
      <c r="D1285" s="32"/>
    </row>
    <row r="1286" spans="4:4">
      <c r="D1286" s="32"/>
    </row>
    <row r="1287" spans="4:4">
      <c r="D1287" s="32"/>
    </row>
    <row r="1288" spans="4:4">
      <c r="D1288" s="32"/>
    </row>
    <row r="1289" spans="4:4">
      <c r="D1289" s="32"/>
    </row>
    <row r="1290" spans="4:4">
      <c r="D1290" s="32"/>
    </row>
    <row r="1291" spans="4:4">
      <c r="D1291" s="32"/>
    </row>
    <row r="1292" spans="4:4">
      <c r="D1292" s="32"/>
    </row>
    <row r="1293" spans="4:4">
      <c r="D1293" s="32"/>
    </row>
    <row r="1294" spans="4:4">
      <c r="D1294" s="32"/>
    </row>
    <row r="1295" spans="4:4">
      <c r="D1295" s="32"/>
    </row>
    <row r="1296" spans="4:4">
      <c r="D1296" s="32"/>
    </row>
    <row r="1297" spans="4:4">
      <c r="D1297" s="32"/>
    </row>
    <row r="1298" spans="4:4">
      <c r="D1298" s="32"/>
    </row>
    <row r="1299" spans="4:4">
      <c r="D1299" s="32"/>
    </row>
    <row r="1300" spans="4:4">
      <c r="D1300" s="32"/>
    </row>
    <row r="1301" spans="4:4">
      <c r="D1301" s="32"/>
    </row>
    <row r="1302" spans="4:4">
      <c r="D1302" s="32"/>
    </row>
    <row r="1303" spans="4:4">
      <c r="D1303" s="32"/>
    </row>
    <row r="1304" spans="4:4">
      <c r="D1304" s="32"/>
    </row>
    <row r="1305" spans="4:4">
      <c r="D1305" s="32"/>
    </row>
    <row r="1306" spans="4:4">
      <c r="D1306" s="32"/>
    </row>
    <row r="1307" spans="4:4">
      <c r="D1307" s="32"/>
    </row>
    <row r="1308" spans="4:4">
      <c r="D1308" s="32"/>
    </row>
    <row r="1309" spans="4:4">
      <c r="D1309" s="32"/>
    </row>
    <row r="1310" spans="4:4">
      <c r="D1310" s="32"/>
    </row>
    <row r="1311" spans="4:4">
      <c r="D1311" s="32"/>
    </row>
    <row r="1312" spans="4:4">
      <c r="D1312" s="32"/>
    </row>
    <row r="1313" spans="4:4">
      <c r="D1313" s="32"/>
    </row>
    <row r="1314" spans="4:4">
      <c r="D1314" s="32"/>
    </row>
    <row r="1315" spans="4:4">
      <c r="D1315" s="32"/>
    </row>
    <row r="1316" spans="4:4">
      <c r="D1316" s="32"/>
    </row>
    <row r="1317" spans="4:4">
      <c r="D1317" s="32"/>
    </row>
    <row r="1318" spans="4:4">
      <c r="D1318" s="32"/>
    </row>
    <row r="1319" spans="4:4">
      <c r="D1319" s="32"/>
    </row>
    <row r="1320" spans="4:4">
      <c r="D1320" s="32"/>
    </row>
    <row r="1321" spans="4:4">
      <c r="D1321" s="32"/>
    </row>
    <row r="1322" spans="4:4">
      <c r="D1322" s="32"/>
    </row>
    <row r="1323" spans="4:4">
      <c r="D1323" s="32"/>
    </row>
    <row r="1324" spans="4:4">
      <c r="D1324" s="32"/>
    </row>
    <row r="1325" spans="4:4">
      <c r="D1325" s="32"/>
    </row>
    <row r="1326" spans="4:4">
      <c r="D1326" s="32"/>
    </row>
    <row r="1327" spans="4:4">
      <c r="D1327" s="32"/>
    </row>
    <row r="1328" spans="4:4">
      <c r="D1328" s="32"/>
    </row>
    <row r="1329" spans="4:4">
      <c r="D1329" s="32"/>
    </row>
    <row r="1330" spans="4:4">
      <c r="D1330" s="32"/>
    </row>
    <row r="1331" spans="4:4">
      <c r="D1331" s="32"/>
    </row>
    <row r="1332" spans="4:4">
      <c r="D1332" s="32"/>
    </row>
    <row r="1333" spans="4:4">
      <c r="D1333" s="32"/>
    </row>
    <row r="1334" spans="4:4">
      <c r="D1334" s="32"/>
    </row>
    <row r="1335" spans="4:4">
      <c r="D1335" s="32"/>
    </row>
    <row r="1336" spans="4:4">
      <c r="D1336" s="32"/>
    </row>
    <row r="1337" spans="4:4">
      <c r="D1337" s="32"/>
    </row>
    <row r="1338" spans="4:4">
      <c r="D1338" s="32"/>
    </row>
    <row r="1339" spans="4:4">
      <c r="D1339" s="32"/>
    </row>
    <row r="1340" spans="4:4">
      <c r="D1340" s="32"/>
    </row>
    <row r="1341" spans="4:4">
      <c r="D1341" s="32"/>
    </row>
    <row r="1342" spans="4:4">
      <c r="D1342" s="32"/>
    </row>
    <row r="1343" spans="4:4">
      <c r="D1343" s="32"/>
    </row>
    <row r="1344" spans="4:4">
      <c r="D1344" s="32"/>
    </row>
    <row r="1345" spans="4:4">
      <c r="D1345" s="32"/>
    </row>
    <row r="1346" spans="4:4">
      <c r="D1346" s="32"/>
    </row>
    <row r="1347" spans="4:4">
      <c r="D1347" s="32"/>
    </row>
    <row r="1348" spans="4:4">
      <c r="D1348" s="32"/>
    </row>
    <row r="1349" spans="4:4">
      <c r="D1349" s="32"/>
    </row>
    <row r="1350" spans="4:4">
      <c r="D1350" s="32"/>
    </row>
    <row r="1351" spans="4:4">
      <c r="D1351" s="32"/>
    </row>
    <row r="1352" spans="4:4">
      <c r="D1352" s="32"/>
    </row>
    <row r="1353" spans="4:4">
      <c r="D1353" s="32"/>
    </row>
    <row r="1354" spans="4:4">
      <c r="D1354" s="32"/>
    </row>
    <row r="1355" spans="4:4">
      <c r="D1355" s="32"/>
    </row>
    <row r="1356" spans="4:4">
      <c r="D1356" s="32"/>
    </row>
    <row r="1357" spans="4:4">
      <c r="D1357" s="32"/>
    </row>
    <row r="1358" spans="4:4">
      <c r="D1358" s="32"/>
    </row>
    <row r="1359" spans="4:4">
      <c r="D1359" s="32"/>
    </row>
    <row r="1360" spans="4:4">
      <c r="D1360" s="32"/>
    </row>
    <row r="1361" spans="4:4">
      <c r="D1361" s="32"/>
    </row>
    <row r="1362" spans="4:4">
      <c r="D1362" s="32"/>
    </row>
    <row r="1363" spans="4:4">
      <c r="D1363" s="32"/>
    </row>
    <row r="1364" spans="4:4">
      <c r="D1364" s="32"/>
    </row>
    <row r="1365" spans="4:4">
      <c r="D1365" s="32"/>
    </row>
    <row r="1366" spans="4:4">
      <c r="D1366" s="32"/>
    </row>
    <row r="1367" spans="4:4">
      <c r="D1367" s="32"/>
    </row>
    <row r="1368" spans="4:4">
      <c r="D1368" s="32"/>
    </row>
    <row r="1369" spans="4:4">
      <c r="D1369" s="32"/>
    </row>
    <row r="1370" spans="4:4">
      <c r="D1370" s="32"/>
    </row>
    <row r="1371" spans="4:4">
      <c r="D1371" s="32"/>
    </row>
    <row r="1372" spans="4:4">
      <c r="D1372" s="32"/>
    </row>
    <row r="1373" spans="4:4">
      <c r="D1373" s="32"/>
    </row>
    <row r="1374" spans="4:4">
      <c r="D1374" s="32"/>
    </row>
    <row r="1375" spans="4:4">
      <c r="D1375" s="32"/>
    </row>
    <row r="1376" spans="4:4">
      <c r="D1376" s="32"/>
    </row>
    <row r="1377" spans="4:4">
      <c r="D1377" s="32"/>
    </row>
    <row r="1378" spans="4:4">
      <c r="D1378" s="32"/>
    </row>
    <row r="1379" spans="4:4">
      <c r="D1379" s="32"/>
    </row>
    <row r="1380" spans="4:4">
      <c r="D1380" s="32"/>
    </row>
    <row r="1381" spans="4:4">
      <c r="D1381" s="32"/>
    </row>
    <row r="1382" spans="4:4">
      <c r="D1382" s="32"/>
    </row>
    <row r="1383" spans="4:4">
      <c r="D1383" s="32"/>
    </row>
    <row r="1384" spans="4:4">
      <c r="D1384" s="32"/>
    </row>
    <row r="1385" spans="4:4">
      <c r="D1385" s="32"/>
    </row>
    <row r="1386" spans="4:4">
      <c r="D1386" s="32"/>
    </row>
    <row r="1387" spans="4:4">
      <c r="D1387" s="32"/>
    </row>
    <row r="1388" spans="4:4">
      <c r="D1388" s="32"/>
    </row>
    <row r="1389" spans="4:4">
      <c r="D1389" s="32"/>
    </row>
    <row r="1390" spans="4:4">
      <c r="D1390" s="32"/>
    </row>
    <row r="1391" spans="4:4">
      <c r="D1391" s="32"/>
    </row>
    <row r="1392" spans="4:4">
      <c r="D1392" s="32"/>
    </row>
    <row r="1393" spans="4:4">
      <c r="D1393" s="32"/>
    </row>
    <row r="1394" spans="4:4">
      <c r="D1394" s="32"/>
    </row>
    <row r="1395" spans="4:4">
      <c r="D1395" s="32"/>
    </row>
    <row r="1396" spans="4:4">
      <c r="D1396" s="32"/>
    </row>
    <row r="1397" spans="4:4">
      <c r="D1397" s="32"/>
    </row>
    <row r="1398" spans="4:4">
      <c r="D1398" s="32"/>
    </row>
    <row r="1399" spans="4:4">
      <c r="D1399" s="32"/>
    </row>
    <row r="1400" spans="4:4">
      <c r="D1400" s="32"/>
    </row>
    <row r="1401" spans="4:4">
      <c r="D1401" s="32"/>
    </row>
    <row r="1402" spans="4:4">
      <c r="D1402" s="32"/>
    </row>
    <row r="1403" spans="4:4">
      <c r="D1403" s="32"/>
    </row>
    <row r="1404" spans="4:4">
      <c r="D1404" s="32"/>
    </row>
    <row r="1405" spans="4:4">
      <c r="D1405" s="32"/>
    </row>
    <row r="1406" spans="4:4">
      <c r="D1406" s="32"/>
    </row>
    <row r="1407" spans="4:4">
      <c r="D1407" s="32"/>
    </row>
    <row r="1408" spans="4:4">
      <c r="D1408" s="32"/>
    </row>
    <row r="1409" spans="4:4">
      <c r="D1409" s="32"/>
    </row>
    <row r="1410" spans="4:4">
      <c r="D1410" s="32"/>
    </row>
    <row r="1411" spans="4:4">
      <c r="D1411" s="32"/>
    </row>
    <row r="1412" spans="4:4">
      <c r="D1412" s="32"/>
    </row>
    <row r="1413" spans="4:4">
      <c r="D1413" s="32"/>
    </row>
    <row r="1414" spans="4:4">
      <c r="D1414" s="32"/>
    </row>
    <row r="1415" spans="4:4">
      <c r="D1415" s="32"/>
    </row>
    <row r="1416" spans="4:4">
      <c r="D1416" s="32"/>
    </row>
    <row r="1417" spans="4:4">
      <c r="D1417" s="32"/>
    </row>
    <row r="1418" spans="4:4">
      <c r="D1418" s="32"/>
    </row>
    <row r="1419" spans="4:4">
      <c r="D1419" s="32"/>
    </row>
    <row r="1420" spans="4:4">
      <c r="D1420" s="32"/>
    </row>
    <row r="1421" spans="4:4">
      <c r="D1421" s="32"/>
    </row>
    <row r="1422" spans="4:4">
      <c r="D1422" s="32"/>
    </row>
    <row r="1423" spans="4:4">
      <c r="D1423" s="32"/>
    </row>
    <row r="1424" spans="4:4">
      <c r="D1424" s="32"/>
    </row>
    <row r="1425" spans="4:4">
      <c r="D1425" s="32"/>
    </row>
    <row r="1426" spans="4:4">
      <c r="D1426" s="32"/>
    </row>
    <row r="1427" spans="4:4">
      <c r="D1427" s="32"/>
    </row>
    <row r="1428" spans="4:4">
      <c r="D1428" s="32"/>
    </row>
    <row r="1429" spans="4:4">
      <c r="D1429" s="32"/>
    </row>
    <row r="1430" spans="4:4">
      <c r="D1430" s="32"/>
    </row>
    <row r="1431" spans="4:4">
      <c r="D1431" s="32"/>
    </row>
    <row r="1432" spans="4:4">
      <c r="D1432" s="32"/>
    </row>
    <row r="1433" spans="4:4">
      <c r="D1433" s="32"/>
    </row>
    <row r="1434" spans="4:4">
      <c r="D1434" s="32"/>
    </row>
    <row r="1435" spans="4:4">
      <c r="D1435" s="32"/>
    </row>
    <row r="1436" spans="4:4">
      <c r="D1436" s="32"/>
    </row>
    <row r="1437" spans="4:4">
      <c r="D1437" s="32"/>
    </row>
    <row r="1438" spans="4:4">
      <c r="D1438" s="32"/>
    </row>
    <row r="1439" spans="4:4">
      <c r="D1439" s="32"/>
    </row>
    <row r="1440" spans="4:4">
      <c r="D1440" s="32"/>
    </row>
    <row r="1441" spans="4:4">
      <c r="D1441" s="32"/>
    </row>
    <row r="1442" spans="4:4">
      <c r="D1442" s="32"/>
    </row>
    <row r="1443" spans="4:4">
      <c r="D1443" s="32"/>
    </row>
    <row r="1444" spans="4:4">
      <c r="D1444" s="32"/>
    </row>
    <row r="1445" spans="4:4">
      <c r="D1445" s="32"/>
    </row>
    <row r="1446" spans="4:4">
      <c r="D1446" s="32"/>
    </row>
    <row r="1447" spans="4:4">
      <c r="D1447" s="32"/>
    </row>
    <row r="1448" spans="4:4">
      <c r="D1448" s="32"/>
    </row>
    <row r="1449" spans="4:4">
      <c r="D1449" s="32"/>
    </row>
    <row r="1450" spans="4:4">
      <c r="D1450" s="32"/>
    </row>
    <row r="1451" spans="4:4">
      <c r="D1451" s="32"/>
    </row>
    <row r="1452" spans="4:4">
      <c r="D1452" s="32"/>
    </row>
    <row r="1453" spans="4:4">
      <c r="D1453" s="32"/>
    </row>
    <row r="1454" spans="4:4">
      <c r="D1454" s="32"/>
    </row>
    <row r="1455" spans="4:4">
      <c r="D1455" s="32"/>
    </row>
    <row r="1456" spans="4:4">
      <c r="D1456" s="32"/>
    </row>
    <row r="1457" spans="4:4">
      <c r="D1457" s="32"/>
    </row>
    <row r="1458" spans="4:4">
      <c r="D1458" s="32"/>
    </row>
    <row r="1459" spans="4:4">
      <c r="D1459" s="32"/>
    </row>
    <row r="1460" spans="4:4">
      <c r="D1460" s="32"/>
    </row>
    <row r="1461" spans="4:4">
      <c r="D1461" s="32"/>
    </row>
    <row r="1462" spans="4:4">
      <c r="D1462" s="32"/>
    </row>
    <row r="1463" spans="4:4">
      <c r="D1463" s="32"/>
    </row>
    <row r="1464" spans="4:4">
      <c r="D1464" s="32"/>
    </row>
    <row r="1465" spans="4:4">
      <c r="D1465" s="32"/>
    </row>
    <row r="1466" spans="4:4">
      <c r="D1466" s="32"/>
    </row>
    <row r="1467" spans="4:4">
      <c r="D1467" s="32"/>
    </row>
    <row r="1468" spans="4:4">
      <c r="D1468" s="32"/>
    </row>
    <row r="1469" spans="4:4">
      <c r="D1469" s="32"/>
    </row>
    <row r="1470" spans="4:4">
      <c r="D1470" s="32"/>
    </row>
    <row r="1471" spans="4:4">
      <c r="D1471" s="32"/>
    </row>
    <row r="1472" spans="4:4">
      <c r="D1472" s="32"/>
    </row>
    <row r="1473" spans="4:4">
      <c r="D1473" s="32"/>
    </row>
    <row r="1474" spans="4:4">
      <c r="D1474" s="32"/>
    </row>
    <row r="1475" spans="4:4">
      <c r="D1475" s="32"/>
    </row>
    <row r="1476" spans="4:4">
      <c r="D1476" s="32"/>
    </row>
    <row r="1477" spans="4:4">
      <c r="D1477" s="32"/>
    </row>
    <row r="1478" spans="4:4">
      <c r="D1478" s="32"/>
    </row>
    <row r="1479" spans="4:4">
      <c r="D1479" s="32"/>
    </row>
    <row r="1480" spans="4:4">
      <c r="D1480" s="32"/>
    </row>
    <row r="1481" spans="4:4">
      <c r="D1481" s="32"/>
    </row>
    <row r="1482" spans="4:4">
      <c r="D1482" s="32"/>
    </row>
    <row r="1483" spans="4:4">
      <c r="D1483" s="32"/>
    </row>
    <row r="1484" spans="4:4">
      <c r="D1484" s="32"/>
    </row>
    <row r="1485" spans="4:4">
      <c r="D1485" s="32"/>
    </row>
    <row r="1486" spans="4:4">
      <c r="D1486" s="32"/>
    </row>
    <row r="1487" spans="4:4">
      <c r="D1487" s="32"/>
    </row>
    <row r="1488" spans="4:4">
      <c r="D1488" s="32"/>
    </row>
    <row r="1489" spans="4:4">
      <c r="D1489" s="32"/>
    </row>
    <row r="1490" spans="4:4">
      <c r="D1490" s="32"/>
    </row>
    <row r="1491" spans="4:4">
      <c r="D1491" s="32"/>
    </row>
    <row r="1492" spans="4:4">
      <c r="D1492" s="32"/>
    </row>
    <row r="1493" spans="4:4">
      <c r="D1493" s="32"/>
    </row>
    <row r="1494" spans="4:4">
      <c r="D1494" s="32"/>
    </row>
    <row r="1495" spans="4:4">
      <c r="D1495" s="32"/>
    </row>
    <row r="1496" spans="4:4">
      <c r="D1496" s="32"/>
    </row>
    <row r="1497" spans="4:4">
      <c r="D1497" s="32"/>
    </row>
    <row r="1498" spans="4:4">
      <c r="D1498" s="32"/>
    </row>
    <row r="1499" spans="4:4">
      <c r="D1499" s="32"/>
    </row>
    <row r="1500" spans="4:4">
      <c r="D1500" s="32"/>
    </row>
    <row r="1501" spans="4:4">
      <c r="D1501" s="32"/>
    </row>
    <row r="1502" spans="4:4">
      <c r="D1502" s="32"/>
    </row>
    <row r="1503" spans="4:4">
      <c r="D1503" s="32"/>
    </row>
    <row r="1504" spans="4:4">
      <c r="D1504" s="32"/>
    </row>
    <row r="1505" spans="4:4">
      <c r="D1505" s="32"/>
    </row>
    <row r="1506" spans="4:4">
      <c r="D1506" s="32"/>
    </row>
    <row r="1507" spans="4:4">
      <c r="D1507" s="32"/>
    </row>
    <row r="1508" spans="4:4">
      <c r="D1508" s="32"/>
    </row>
    <row r="1509" spans="4:4">
      <c r="D1509" s="32"/>
    </row>
    <row r="1510" spans="4:4">
      <c r="D1510" s="32"/>
    </row>
    <row r="1511" spans="4:4">
      <c r="D1511" s="32"/>
    </row>
    <row r="1512" spans="4:4">
      <c r="D1512" s="32"/>
    </row>
    <row r="1513" spans="4:4">
      <c r="D1513" s="32"/>
    </row>
    <row r="1514" spans="4:4">
      <c r="D1514" s="32"/>
    </row>
    <row r="1515" spans="4:4">
      <c r="D1515" s="32"/>
    </row>
    <row r="1516" spans="4:4">
      <c r="D1516" s="32"/>
    </row>
    <row r="1517" spans="4:4">
      <c r="D1517" s="32"/>
    </row>
    <row r="1518" spans="4:4">
      <c r="D1518" s="32"/>
    </row>
    <row r="1519" spans="4:4">
      <c r="D1519" s="32"/>
    </row>
    <row r="1520" spans="4:4">
      <c r="D1520" s="32"/>
    </row>
    <row r="1521" spans="4:4">
      <c r="D1521" s="32"/>
    </row>
    <row r="1522" spans="4:4">
      <c r="D1522" s="32"/>
    </row>
    <row r="1523" spans="4:4">
      <c r="D1523" s="32"/>
    </row>
    <row r="1524" spans="4:4">
      <c r="D1524" s="32"/>
    </row>
    <row r="1525" spans="4:4">
      <c r="D1525" s="32"/>
    </row>
    <row r="1526" spans="4:4">
      <c r="D1526" s="32"/>
    </row>
    <row r="1527" spans="4:4">
      <c r="D1527" s="32"/>
    </row>
    <row r="1528" spans="4:4">
      <c r="D1528" s="32"/>
    </row>
    <row r="1529" spans="4:4">
      <c r="D1529" s="32"/>
    </row>
    <row r="1530" spans="4:4">
      <c r="D1530" s="32"/>
    </row>
    <row r="1531" spans="4:4">
      <c r="D1531" s="32"/>
    </row>
    <row r="1532" spans="4:4">
      <c r="D1532" s="32"/>
    </row>
    <row r="1533" spans="4:4">
      <c r="D1533" s="32"/>
    </row>
    <row r="1534" spans="4:4">
      <c r="D1534" s="32"/>
    </row>
    <row r="1535" spans="4:4">
      <c r="D1535" s="32"/>
    </row>
    <row r="1536" spans="4:4">
      <c r="D1536" s="32"/>
    </row>
    <row r="1537" spans="4:4">
      <c r="D1537" s="32"/>
    </row>
    <row r="1538" spans="4:4">
      <c r="D1538" s="32"/>
    </row>
    <row r="1539" spans="4:4">
      <c r="D1539" s="32"/>
    </row>
    <row r="1540" spans="4:4">
      <c r="D1540" s="32"/>
    </row>
    <row r="1541" spans="4:4">
      <c r="D1541" s="32"/>
    </row>
    <row r="1542" spans="4:4">
      <c r="D1542" s="32"/>
    </row>
    <row r="1543" spans="4:4">
      <c r="D1543" s="32"/>
    </row>
    <row r="1544" spans="4:4">
      <c r="D1544" s="32"/>
    </row>
    <row r="1545" spans="4:4">
      <c r="D1545" s="32"/>
    </row>
    <row r="1546" spans="4:4">
      <c r="D1546" s="32"/>
    </row>
    <row r="1547" spans="4:4">
      <c r="D1547" s="32"/>
    </row>
    <row r="1548" spans="4:4">
      <c r="D1548" s="32"/>
    </row>
    <row r="1549" spans="4:4">
      <c r="D1549" s="32"/>
    </row>
    <row r="1550" spans="4:4">
      <c r="D1550" s="32"/>
    </row>
    <row r="1551" spans="4:4">
      <c r="D1551" s="32"/>
    </row>
    <row r="1552" spans="4:4">
      <c r="D1552" s="32"/>
    </row>
    <row r="1553" spans="4:4">
      <c r="D1553" s="32"/>
    </row>
    <row r="1554" spans="4:4">
      <c r="D1554" s="32"/>
    </row>
    <row r="1555" spans="4:4">
      <c r="D1555" s="32"/>
    </row>
    <row r="1556" spans="4:4">
      <c r="D1556" s="32"/>
    </row>
    <row r="1557" spans="4:4">
      <c r="D1557" s="32"/>
    </row>
    <row r="1558" spans="4:4">
      <c r="D1558" s="32"/>
    </row>
    <row r="1559" spans="4:4">
      <c r="D1559" s="32"/>
    </row>
    <row r="1560" spans="4:4">
      <c r="D1560" s="32"/>
    </row>
    <row r="1561" spans="4:4">
      <c r="D1561" s="32"/>
    </row>
    <row r="1562" spans="4:4">
      <c r="D1562" s="32"/>
    </row>
    <row r="1563" spans="4:4">
      <c r="D1563" s="32"/>
    </row>
    <row r="1564" spans="4:4">
      <c r="D1564" s="32"/>
    </row>
    <row r="1565" spans="4:4">
      <c r="D1565" s="32"/>
    </row>
    <row r="1566" spans="4:4">
      <c r="D1566" s="32"/>
    </row>
    <row r="1567" spans="4:4">
      <c r="D1567" s="32"/>
    </row>
    <row r="1568" spans="4:4">
      <c r="D1568" s="32"/>
    </row>
    <row r="1569" spans="4:4">
      <c r="D1569" s="32"/>
    </row>
    <row r="1570" spans="4:4">
      <c r="D1570" s="32"/>
    </row>
    <row r="1571" spans="4:4">
      <c r="D1571" s="32"/>
    </row>
    <row r="1572" spans="4:4">
      <c r="D1572" s="32"/>
    </row>
    <row r="1573" spans="4:4">
      <c r="D1573" s="32"/>
    </row>
    <row r="1574" spans="4:4">
      <c r="D1574" s="32"/>
    </row>
    <row r="1575" spans="4:4">
      <c r="D1575" s="32"/>
    </row>
    <row r="1576" spans="4:4">
      <c r="D1576" s="32"/>
    </row>
    <row r="1577" spans="4:4">
      <c r="D1577" s="32"/>
    </row>
    <row r="1578" spans="4:4">
      <c r="D1578" s="32"/>
    </row>
    <row r="1579" spans="4:4">
      <c r="D1579" s="32"/>
    </row>
    <row r="1580" spans="4:4">
      <c r="D1580" s="32"/>
    </row>
    <row r="1581" spans="4:4">
      <c r="D1581" s="32"/>
    </row>
    <row r="1582" spans="4:4">
      <c r="D1582" s="32"/>
    </row>
    <row r="1583" spans="4:4">
      <c r="D1583" s="32"/>
    </row>
    <row r="1584" spans="4:4">
      <c r="D1584" s="32"/>
    </row>
    <row r="1585" spans="4:4">
      <c r="D1585" s="32"/>
    </row>
    <row r="1586" spans="4:4">
      <c r="D1586" s="32"/>
    </row>
    <row r="1587" spans="4:4">
      <c r="D1587" s="32"/>
    </row>
    <row r="1588" spans="4:4">
      <c r="D1588" s="32"/>
    </row>
    <row r="1589" spans="4:4">
      <c r="D1589" s="32"/>
    </row>
    <row r="1590" spans="4:4">
      <c r="D1590" s="32"/>
    </row>
    <row r="1591" spans="4:4">
      <c r="D1591" s="32"/>
    </row>
    <row r="1592" spans="4:4">
      <c r="D1592" s="32"/>
    </row>
    <row r="1593" spans="4:4">
      <c r="D1593" s="32"/>
    </row>
    <row r="1594" spans="4:4">
      <c r="D1594" s="32"/>
    </row>
    <row r="1595" spans="4:4">
      <c r="D1595" s="32"/>
    </row>
    <row r="1596" spans="4:4">
      <c r="D1596" s="32"/>
    </row>
    <row r="1597" spans="4:4">
      <c r="D1597" s="32"/>
    </row>
    <row r="1598" spans="4:4">
      <c r="D1598" s="32"/>
    </row>
    <row r="1599" spans="4:4">
      <c r="D1599" s="32"/>
    </row>
    <row r="1600" spans="4:4">
      <c r="D1600" s="32"/>
    </row>
    <row r="1601" spans="4:4">
      <c r="D1601" s="32"/>
    </row>
    <row r="1602" spans="4:4">
      <c r="D1602" s="32"/>
    </row>
    <row r="1603" spans="4:4">
      <c r="D1603" s="32"/>
    </row>
    <row r="1604" spans="4:4">
      <c r="D1604" s="32"/>
    </row>
    <row r="1605" spans="4:4">
      <c r="D1605" s="32"/>
    </row>
    <row r="1606" spans="4:4">
      <c r="D1606" s="32"/>
    </row>
    <row r="1607" spans="4:4">
      <c r="D1607" s="32"/>
    </row>
    <row r="1608" spans="4:4">
      <c r="D1608" s="32"/>
    </row>
    <row r="1609" spans="4:4">
      <c r="D1609" s="32"/>
    </row>
    <row r="1610" spans="4:4">
      <c r="D1610" s="32"/>
    </row>
    <row r="1611" spans="4:4">
      <c r="D1611" s="32"/>
    </row>
    <row r="1612" spans="4:4">
      <c r="D1612" s="32"/>
    </row>
    <row r="1613" spans="4:4">
      <c r="D1613" s="32"/>
    </row>
    <row r="1614" spans="4:4">
      <c r="D1614" s="32"/>
    </row>
    <row r="1615" spans="4:4">
      <c r="D1615" s="32"/>
    </row>
    <row r="1616" spans="4:4">
      <c r="D1616" s="32"/>
    </row>
    <row r="1617" spans="4:4">
      <c r="D1617" s="32"/>
    </row>
    <row r="1618" spans="4:4">
      <c r="D1618" s="32"/>
    </row>
    <row r="1619" spans="4:4">
      <c r="D1619" s="32"/>
    </row>
    <row r="1620" spans="4:4">
      <c r="D1620" s="32"/>
    </row>
    <row r="1621" spans="4:4">
      <c r="D1621" s="32"/>
    </row>
    <row r="1622" spans="4:4">
      <c r="D1622" s="32"/>
    </row>
    <row r="1623" spans="4:4">
      <c r="D1623" s="32"/>
    </row>
  </sheetData>
  <sortState ref="A2:L502">
    <sortCondition ref="A3"/>
  </sortState>
  <pageMargins left="0.74803149606299213" right="0.74803149606299213" top="1.2795275590551181" bottom="1.2795275590551181" header="0.98385826771653528" footer="0.98385826771653528"/>
  <pageSetup paperSize="9" fitToWidth="0" fitToHeight="0" pageOrder="overThenDown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15" sqref="I15"/>
    </sheetView>
  </sheetViews>
  <sheetFormatPr defaultRowHeight="14.25"/>
  <sheetData>
    <row r="1" spans="1:11" ht="15">
      <c r="A1" s="37">
        <v>1999</v>
      </c>
      <c r="B1" s="38">
        <v>2000</v>
      </c>
      <c r="C1" s="37">
        <v>2001</v>
      </c>
      <c r="D1" s="38">
        <v>2002</v>
      </c>
      <c r="E1" s="37">
        <v>2003</v>
      </c>
      <c r="F1" s="38">
        <v>2004</v>
      </c>
      <c r="G1" s="37">
        <v>2005</v>
      </c>
      <c r="H1" s="38">
        <v>2006</v>
      </c>
      <c r="I1" s="37">
        <v>2007</v>
      </c>
      <c r="J1" s="38">
        <v>2008</v>
      </c>
      <c r="K1" s="37">
        <v>2009</v>
      </c>
    </row>
    <row r="2" spans="1:11">
      <c r="A2" s="33">
        <v>6151</v>
      </c>
      <c r="B2" s="33">
        <v>22276</v>
      </c>
      <c r="C2" s="33">
        <v>19632</v>
      </c>
      <c r="D2" s="33">
        <v>25311</v>
      </c>
      <c r="E2" s="33">
        <v>31585</v>
      </c>
      <c r="F2" s="33">
        <v>40093</v>
      </c>
      <c r="G2" s="33">
        <v>60473</v>
      </c>
      <c r="H2" s="33">
        <v>77362</v>
      </c>
      <c r="I2" s="33">
        <v>102023</v>
      </c>
      <c r="J2" s="33">
        <v>146030</v>
      </c>
      <c r="K2" s="33">
        <v>132927</v>
      </c>
    </row>
  </sheetData>
  <sortState columnSort="1" ref="A1:K2">
    <sortCondition ref="A1:K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85" workbookViewId="0">
      <selection activeCell="A85" sqref="A1:A1048576"/>
    </sheetView>
  </sheetViews>
  <sheetFormatPr defaultRowHeight="14.25"/>
  <sheetData>
    <row r="1" spans="1:12" ht="15">
      <c r="A1" s="43"/>
      <c r="B1" s="37">
        <v>1999</v>
      </c>
      <c r="C1" s="38">
        <v>2000</v>
      </c>
      <c r="D1" s="37">
        <v>2001</v>
      </c>
      <c r="E1" s="38">
        <v>2002</v>
      </c>
      <c r="F1" s="37">
        <v>2003</v>
      </c>
      <c r="G1" s="38">
        <v>2004</v>
      </c>
      <c r="H1" s="37">
        <v>2005</v>
      </c>
      <c r="I1" s="38">
        <v>2006</v>
      </c>
      <c r="J1" s="37">
        <v>2007</v>
      </c>
      <c r="K1" s="38">
        <v>2008</v>
      </c>
      <c r="L1" s="37">
        <v>2009</v>
      </c>
    </row>
    <row r="2" spans="1:12" ht="15">
      <c r="A2" s="40">
        <v>1</v>
      </c>
      <c r="B2" s="33">
        <v>32</v>
      </c>
      <c r="C2" s="33">
        <v>145</v>
      </c>
      <c r="D2" s="33">
        <v>118</v>
      </c>
      <c r="E2" s="33">
        <v>144</v>
      </c>
      <c r="F2" s="33">
        <v>223</v>
      </c>
      <c r="G2" s="33">
        <v>290</v>
      </c>
      <c r="H2" s="33">
        <v>416</v>
      </c>
      <c r="I2" s="33">
        <v>517</v>
      </c>
      <c r="J2" s="34">
        <v>774</v>
      </c>
      <c r="K2" s="33">
        <v>1152</v>
      </c>
      <c r="L2" s="33">
        <v>1163</v>
      </c>
    </row>
    <row r="3" spans="1:12" ht="15">
      <c r="A3" s="40">
        <v>2</v>
      </c>
      <c r="B3" s="33">
        <v>40</v>
      </c>
      <c r="C3" s="33">
        <v>115</v>
      </c>
      <c r="D3" s="33">
        <v>116</v>
      </c>
      <c r="E3" s="33">
        <v>159</v>
      </c>
      <c r="F3" s="33">
        <v>194</v>
      </c>
      <c r="G3" s="33">
        <v>289</v>
      </c>
      <c r="H3" s="33">
        <v>425</v>
      </c>
      <c r="I3" s="33">
        <v>587</v>
      </c>
      <c r="J3" s="34">
        <v>837</v>
      </c>
      <c r="K3" s="33">
        <v>1124</v>
      </c>
      <c r="L3" s="33">
        <v>1071</v>
      </c>
    </row>
    <row r="4" spans="1:12" ht="15">
      <c r="A4" s="40">
        <v>3</v>
      </c>
      <c r="B4" s="33">
        <v>29</v>
      </c>
      <c r="C4" s="33">
        <v>77</v>
      </c>
      <c r="D4" s="33">
        <v>70</v>
      </c>
      <c r="E4" s="33">
        <v>99</v>
      </c>
      <c r="F4" s="33">
        <v>155</v>
      </c>
      <c r="G4" s="33">
        <v>179</v>
      </c>
      <c r="H4" s="33">
        <v>228</v>
      </c>
      <c r="I4" s="33">
        <v>348</v>
      </c>
      <c r="J4" s="34">
        <v>481</v>
      </c>
      <c r="K4" s="33">
        <v>634</v>
      </c>
      <c r="L4" s="33">
        <v>650</v>
      </c>
    </row>
    <row r="5" spans="1:12" ht="15">
      <c r="A5" s="40">
        <v>4</v>
      </c>
      <c r="B5" s="33">
        <v>14</v>
      </c>
      <c r="C5" s="33">
        <v>55</v>
      </c>
      <c r="D5" s="33">
        <v>47</v>
      </c>
      <c r="E5" s="33">
        <v>54</v>
      </c>
      <c r="F5" s="33">
        <v>93</v>
      </c>
      <c r="G5" s="33">
        <v>97</v>
      </c>
      <c r="H5" s="33">
        <v>165</v>
      </c>
      <c r="I5" s="33">
        <v>201</v>
      </c>
      <c r="J5" s="34">
        <v>209</v>
      </c>
      <c r="K5" s="33">
        <v>310</v>
      </c>
      <c r="L5" s="33">
        <v>196</v>
      </c>
    </row>
    <row r="6" spans="1:12" ht="15">
      <c r="A6" s="40">
        <v>5</v>
      </c>
      <c r="B6" s="33">
        <v>7</v>
      </c>
      <c r="C6" s="33">
        <v>37</v>
      </c>
      <c r="D6" s="33">
        <v>45</v>
      </c>
      <c r="E6" s="33">
        <v>49</v>
      </c>
      <c r="F6" s="33">
        <v>66</v>
      </c>
      <c r="G6" s="33">
        <v>74</v>
      </c>
      <c r="H6" s="33">
        <v>125</v>
      </c>
      <c r="I6" s="33">
        <v>176</v>
      </c>
      <c r="J6" s="34">
        <v>213</v>
      </c>
      <c r="K6" s="33">
        <v>351</v>
      </c>
      <c r="L6" s="33">
        <v>321</v>
      </c>
    </row>
    <row r="7" spans="1:12" ht="15">
      <c r="A7" s="40">
        <v>6</v>
      </c>
      <c r="B7" s="33">
        <v>104</v>
      </c>
      <c r="C7" s="33">
        <v>446</v>
      </c>
      <c r="D7" s="33">
        <v>379</v>
      </c>
      <c r="E7" s="33">
        <v>553</v>
      </c>
      <c r="F7" s="33">
        <v>643</v>
      </c>
      <c r="G7" s="33">
        <v>740</v>
      </c>
      <c r="H7" s="33">
        <v>1171</v>
      </c>
      <c r="I7" s="33">
        <v>1509</v>
      </c>
      <c r="J7" s="34">
        <v>1887</v>
      </c>
      <c r="K7" s="33">
        <v>2561</v>
      </c>
      <c r="L7" s="33">
        <v>2482</v>
      </c>
    </row>
    <row r="8" spans="1:12" ht="15">
      <c r="A8" s="40">
        <v>7</v>
      </c>
      <c r="B8" s="33">
        <v>27</v>
      </c>
      <c r="C8" s="33">
        <v>88</v>
      </c>
      <c r="D8" s="33">
        <v>86</v>
      </c>
      <c r="E8" s="33">
        <v>76</v>
      </c>
      <c r="F8" s="33">
        <v>129</v>
      </c>
      <c r="G8" s="33">
        <v>162</v>
      </c>
      <c r="H8" s="33">
        <v>223</v>
      </c>
      <c r="I8" s="33">
        <v>309</v>
      </c>
      <c r="J8" s="34">
        <v>424</v>
      </c>
      <c r="K8" s="33">
        <v>664</v>
      </c>
      <c r="L8" s="33">
        <v>567</v>
      </c>
    </row>
    <row r="9" spans="1:12" ht="15">
      <c r="A9" s="40">
        <v>8</v>
      </c>
      <c r="B9" s="33">
        <v>18</v>
      </c>
      <c r="C9" s="33">
        <v>57</v>
      </c>
      <c r="D9" s="33">
        <v>67</v>
      </c>
      <c r="E9" s="33">
        <v>89</v>
      </c>
      <c r="F9" s="33">
        <v>127</v>
      </c>
      <c r="G9" s="33">
        <v>164</v>
      </c>
      <c r="H9" s="33">
        <v>254</v>
      </c>
      <c r="I9" s="33">
        <v>324</v>
      </c>
      <c r="J9" s="34">
        <v>417</v>
      </c>
      <c r="K9" s="33">
        <v>569</v>
      </c>
      <c r="L9" s="33">
        <v>607</v>
      </c>
    </row>
    <row r="10" spans="1:12" ht="15">
      <c r="A10" s="40">
        <v>9</v>
      </c>
      <c r="B10" s="33">
        <v>8</v>
      </c>
      <c r="C10" s="33">
        <v>51</v>
      </c>
      <c r="D10" s="33">
        <v>39</v>
      </c>
      <c r="E10" s="33">
        <v>52</v>
      </c>
      <c r="F10" s="33">
        <v>83</v>
      </c>
      <c r="G10" s="33">
        <v>86</v>
      </c>
      <c r="H10" s="33">
        <v>122</v>
      </c>
      <c r="I10" s="33">
        <v>157</v>
      </c>
      <c r="J10" s="34">
        <v>187</v>
      </c>
      <c r="K10" s="33">
        <v>285</v>
      </c>
      <c r="L10" s="33">
        <v>262</v>
      </c>
    </row>
    <row r="11" spans="1:12" ht="15">
      <c r="A11" s="40">
        <v>10</v>
      </c>
      <c r="B11" s="33">
        <v>36</v>
      </c>
      <c r="C11" s="33">
        <v>83</v>
      </c>
      <c r="D11" s="33">
        <v>96</v>
      </c>
      <c r="E11" s="33">
        <v>88</v>
      </c>
      <c r="F11" s="33">
        <v>125</v>
      </c>
      <c r="G11" s="33">
        <v>152</v>
      </c>
      <c r="H11" s="33">
        <v>228</v>
      </c>
      <c r="I11" s="33">
        <v>277</v>
      </c>
      <c r="J11" s="34">
        <v>362</v>
      </c>
      <c r="K11" s="33">
        <v>536</v>
      </c>
      <c r="L11" s="33">
        <v>493</v>
      </c>
    </row>
    <row r="12" spans="1:12" ht="15">
      <c r="A12" s="40">
        <v>11</v>
      </c>
      <c r="B12" s="33">
        <v>4</v>
      </c>
      <c r="C12" s="33">
        <v>90</v>
      </c>
      <c r="D12" s="33">
        <v>82</v>
      </c>
      <c r="E12" s="33">
        <v>161</v>
      </c>
      <c r="F12" s="33">
        <v>167</v>
      </c>
      <c r="G12" s="33">
        <v>224</v>
      </c>
      <c r="H12" s="33">
        <v>318</v>
      </c>
      <c r="I12" s="33">
        <v>436</v>
      </c>
      <c r="J12" s="34">
        <v>553</v>
      </c>
      <c r="K12" s="33">
        <v>764</v>
      </c>
      <c r="L12" s="33">
        <v>699</v>
      </c>
    </row>
    <row r="13" spans="1:12" ht="15">
      <c r="A13" s="40">
        <v>12</v>
      </c>
      <c r="B13" s="33">
        <v>17</v>
      </c>
      <c r="C13" s="33">
        <v>98</v>
      </c>
      <c r="D13" s="33">
        <v>83</v>
      </c>
      <c r="E13" s="33">
        <v>114</v>
      </c>
      <c r="F13" s="33">
        <v>155</v>
      </c>
      <c r="G13" s="33">
        <v>158</v>
      </c>
      <c r="H13" s="33">
        <v>217</v>
      </c>
      <c r="I13" s="33">
        <v>282</v>
      </c>
      <c r="J13" s="34">
        <v>367</v>
      </c>
      <c r="K13" s="33">
        <v>566</v>
      </c>
      <c r="L13" s="33">
        <v>483</v>
      </c>
    </row>
    <row r="14" spans="1:12" ht="15">
      <c r="A14" s="40">
        <v>13</v>
      </c>
      <c r="B14" s="33">
        <v>159</v>
      </c>
      <c r="C14" s="33">
        <v>873</v>
      </c>
      <c r="D14" s="33">
        <v>735</v>
      </c>
      <c r="E14" s="33">
        <v>961</v>
      </c>
      <c r="F14" s="33">
        <v>1227</v>
      </c>
      <c r="G14" s="33">
        <v>1510</v>
      </c>
      <c r="H14" s="33">
        <v>2106</v>
      </c>
      <c r="I14" s="33">
        <v>2650</v>
      </c>
      <c r="J14" s="34">
        <v>3084</v>
      </c>
      <c r="K14" s="33">
        <v>4281</v>
      </c>
      <c r="L14" s="33">
        <v>3990</v>
      </c>
    </row>
    <row r="15" spans="1:12" ht="15">
      <c r="A15" s="40">
        <v>14</v>
      </c>
      <c r="B15" s="33">
        <v>59</v>
      </c>
      <c r="C15" s="33">
        <v>280</v>
      </c>
      <c r="D15" s="33">
        <v>272</v>
      </c>
      <c r="E15" s="33">
        <v>334</v>
      </c>
      <c r="F15" s="33">
        <v>408</v>
      </c>
      <c r="G15" s="33">
        <v>478</v>
      </c>
      <c r="H15" s="33">
        <v>654</v>
      </c>
      <c r="I15" s="33">
        <v>836</v>
      </c>
      <c r="J15" s="34">
        <v>1094</v>
      </c>
      <c r="K15" s="33">
        <v>1654</v>
      </c>
      <c r="L15" s="33">
        <v>1272</v>
      </c>
    </row>
    <row r="16" spans="1:12" ht="15">
      <c r="A16" s="40">
        <v>15</v>
      </c>
      <c r="B16" s="33">
        <v>19</v>
      </c>
      <c r="C16" s="33">
        <v>35</v>
      </c>
      <c r="D16" s="33">
        <v>54</v>
      </c>
      <c r="E16" s="33">
        <v>47</v>
      </c>
      <c r="F16" s="33">
        <v>65</v>
      </c>
      <c r="G16" s="33">
        <v>68</v>
      </c>
      <c r="H16" s="33">
        <v>114</v>
      </c>
      <c r="I16" s="33">
        <v>129</v>
      </c>
      <c r="J16" s="34">
        <v>169</v>
      </c>
      <c r="K16" s="33">
        <v>255</v>
      </c>
      <c r="L16" s="33">
        <v>199</v>
      </c>
    </row>
    <row r="17" spans="1:12" ht="15">
      <c r="A17" s="40">
        <v>16</v>
      </c>
      <c r="B17" s="33">
        <v>20</v>
      </c>
      <c r="C17" s="33">
        <v>109</v>
      </c>
      <c r="D17" s="33">
        <v>95</v>
      </c>
      <c r="E17" s="33">
        <v>113</v>
      </c>
      <c r="F17" s="33">
        <v>127</v>
      </c>
      <c r="G17" s="33">
        <v>160</v>
      </c>
      <c r="H17" s="33">
        <v>273</v>
      </c>
      <c r="I17" s="33">
        <v>341</v>
      </c>
      <c r="J17" s="34">
        <v>473</v>
      </c>
      <c r="K17" s="33">
        <v>680</v>
      </c>
      <c r="L17" s="33">
        <v>624</v>
      </c>
    </row>
    <row r="18" spans="1:12" ht="15">
      <c r="A18" s="40">
        <v>17</v>
      </c>
      <c r="B18" s="33">
        <v>40</v>
      </c>
      <c r="C18" s="33">
        <v>206</v>
      </c>
      <c r="D18" s="33">
        <v>177</v>
      </c>
      <c r="E18" s="33">
        <v>263</v>
      </c>
      <c r="F18" s="33">
        <v>325</v>
      </c>
      <c r="G18" s="33">
        <v>433</v>
      </c>
      <c r="H18" s="33">
        <v>620</v>
      </c>
      <c r="I18" s="33">
        <v>777</v>
      </c>
      <c r="J18" s="34">
        <v>1020</v>
      </c>
      <c r="K18" s="33">
        <v>1550</v>
      </c>
      <c r="L18" s="33">
        <v>1310</v>
      </c>
    </row>
    <row r="19" spans="1:12" ht="15">
      <c r="A19" s="40">
        <v>18</v>
      </c>
      <c r="B19" s="33">
        <v>23</v>
      </c>
      <c r="C19" s="33">
        <v>75</v>
      </c>
      <c r="D19" s="33">
        <v>58</v>
      </c>
      <c r="E19" s="33">
        <v>79</v>
      </c>
      <c r="F19" s="33">
        <v>105</v>
      </c>
      <c r="G19" s="33">
        <v>108</v>
      </c>
      <c r="H19" s="33">
        <v>191</v>
      </c>
      <c r="I19" s="33">
        <v>233</v>
      </c>
      <c r="J19" s="34">
        <v>331</v>
      </c>
      <c r="K19" s="33">
        <v>549</v>
      </c>
      <c r="L19" s="33">
        <v>565</v>
      </c>
    </row>
    <row r="20" spans="1:12" ht="15">
      <c r="A20" s="40">
        <v>19</v>
      </c>
      <c r="B20" s="33">
        <v>12</v>
      </c>
      <c r="C20" s="33">
        <v>66</v>
      </c>
      <c r="D20" s="33">
        <v>47</v>
      </c>
      <c r="E20" s="33">
        <v>83</v>
      </c>
      <c r="F20" s="33">
        <v>110</v>
      </c>
      <c r="G20" s="33">
        <v>155</v>
      </c>
      <c r="H20" s="33">
        <v>216</v>
      </c>
      <c r="I20" s="33">
        <v>281</v>
      </c>
      <c r="J20" s="34">
        <v>290</v>
      </c>
      <c r="K20" s="33">
        <v>520</v>
      </c>
      <c r="L20" s="33">
        <v>469</v>
      </c>
    </row>
    <row r="21" spans="1:12" ht="15">
      <c r="A21" s="40">
        <v>21</v>
      </c>
      <c r="B21" s="33">
        <v>8</v>
      </c>
      <c r="C21" s="33">
        <v>216</v>
      </c>
      <c r="D21" s="33">
        <v>219</v>
      </c>
      <c r="E21" s="33">
        <v>280</v>
      </c>
      <c r="F21" s="33">
        <v>376</v>
      </c>
      <c r="G21" s="33">
        <v>425</v>
      </c>
      <c r="H21" s="33">
        <v>595</v>
      </c>
      <c r="I21" s="33">
        <v>774</v>
      </c>
      <c r="J21" s="34">
        <v>903</v>
      </c>
      <c r="K21" s="33">
        <v>1552</v>
      </c>
      <c r="L21" s="33">
        <v>1109</v>
      </c>
    </row>
    <row r="22" spans="1:12" ht="15">
      <c r="A22" s="40">
        <v>22</v>
      </c>
      <c r="B22" s="33">
        <v>46</v>
      </c>
      <c r="C22" s="33">
        <v>169</v>
      </c>
      <c r="D22" s="33">
        <v>156</v>
      </c>
      <c r="E22" s="33">
        <v>179</v>
      </c>
      <c r="F22" s="33">
        <v>224</v>
      </c>
      <c r="G22" s="33">
        <v>282</v>
      </c>
      <c r="H22" s="33">
        <v>440</v>
      </c>
      <c r="I22" s="33">
        <v>559</v>
      </c>
      <c r="J22" s="34">
        <v>821</v>
      </c>
      <c r="K22" s="33">
        <v>1203</v>
      </c>
      <c r="L22" s="33">
        <v>1140</v>
      </c>
    </row>
    <row r="23" spans="1:12" ht="15">
      <c r="A23" s="40">
        <v>23</v>
      </c>
      <c r="B23" s="33">
        <v>3</v>
      </c>
      <c r="C23" s="33">
        <v>22</v>
      </c>
      <c r="D23" s="33">
        <v>20</v>
      </c>
      <c r="E23" s="33">
        <v>28</v>
      </c>
      <c r="F23" s="33">
        <v>39</v>
      </c>
      <c r="G23" s="33">
        <v>39</v>
      </c>
      <c r="H23" s="33">
        <v>64</v>
      </c>
      <c r="I23" s="33">
        <v>69</v>
      </c>
      <c r="J23" s="34">
        <v>103</v>
      </c>
      <c r="K23" s="33">
        <v>185</v>
      </c>
      <c r="L23" s="33">
        <v>176</v>
      </c>
    </row>
    <row r="24" spans="1:12" ht="15">
      <c r="A24" s="40">
        <v>24</v>
      </c>
      <c r="B24" s="33">
        <v>20</v>
      </c>
      <c r="C24" s="33">
        <v>98</v>
      </c>
      <c r="D24" s="33">
        <v>83</v>
      </c>
      <c r="E24" s="33">
        <v>105</v>
      </c>
      <c r="F24" s="33">
        <v>101</v>
      </c>
      <c r="G24" s="33">
        <v>186</v>
      </c>
      <c r="H24" s="33">
        <v>249</v>
      </c>
      <c r="I24" s="33">
        <v>321</v>
      </c>
      <c r="J24" s="34">
        <v>434</v>
      </c>
      <c r="K24" s="33">
        <v>690</v>
      </c>
      <c r="L24" s="33">
        <v>595</v>
      </c>
    </row>
    <row r="25" spans="1:12" ht="15">
      <c r="A25" s="40">
        <v>25</v>
      </c>
      <c r="B25" s="33">
        <v>53</v>
      </c>
      <c r="C25" s="33">
        <v>230</v>
      </c>
      <c r="D25" s="33">
        <v>209</v>
      </c>
      <c r="E25" s="33">
        <v>256</v>
      </c>
      <c r="F25" s="33">
        <v>336</v>
      </c>
      <c r="G25" s="33">
        <v>428</v>
      </c>
      <c r="H25" s="33">
        <v>607</v>
      </c>
      <c r="I25" s="33">
        <v>731</v>
      </c>
      <c r="J25" s="34">
        <v>970</v>
      </c>
      <c r="K25" s="33">
        <v>1434</v>
      </c>
      <c r="L25" s="33">
        <v>1427</v>
      </c>
    </row>
    <row r="26" spans="1:12" ht="15">
      <c r="A26" s="40">
        <v>26</v>
      </c>
      <c r="B26" s="33">
        <v>40</v>
      </c>
      <c r="C26" s="33">
        <v>140</v>
      </c>
      <c r="D26" s="33">
        <v>116</v>
      </c>
      <c r="E26" s="33">
        <v>158</v>
      </c>
      <c r="F26" s="33">
        <v>211</v>
      </c>
      <c r="G26" s="33">
        <v>275</v>
      </c>
      <c r="H26" s="33">
        <v>404</v>
      </c>
      <c r="I26" s="33">
        <v>502</v>
      </c>
      <c r="J26" s="34">
        <v>688</v>
      </c>
      <c r="K26" s="33">
        <v>1035</v>
      </c>
      <c r="L26" s="33">
        <v>953</v>
      </c>
    </row>
    <row r="27" spans="1:12" ht="15">
      <c r="A27" s="40">
        <v>27</v>
      </c>
      <c r="B27" s="33">
        <v>54</v>
      </c>
      <c r="C27" s="33">
        <v>138</v>
      </c>
      <c r="D27" s="33">
        <v>121</v>
      </c>
      <c r="E27" s="33">
        <v>175</v>
      </c>
      <c r="F27" s="33">
        <v>233</v>
      </c>
      <c r="G27" s="33">
        <v>246</v>
      </c>
      <c r="H27" s="33">
        <v>401</v>
      </c>
      <c r="I27" s="33">
        <v>570</v>
      </c>
      <c r="J27" s="34">
        <v>856</v>
      </c>
      <c r="K27" s="33">
        <v>1142</v>
      </c>
      <c r="L27" s="33">
        <v>1147</v>
      </c>
    </row>
    <row r="28" spans="1:12" ht="15">
      <c r="A28" s="40">
        <v>28</v>
      </c>
      <c r="B28" s="33">
        <v>52</v>
      </c>
      <c r="C28" s="33">
        <v>126</v>
      </c>
      <c r="D28" s="33">
        <v>140</v>
      </c>
      <c r="E28" s="33">
        <v>121</v>
      </c>
      <c r="F28" s="33">
        <v>151</v>
      </c>
      <c r="G28" s="33">
        <v>196</v>
      </c>
      <c r="H28" s="33">
        <v>309</v>
      </c>
      <c r="I28" s="33">
        <v>395</v>
      </c>
      <c r="J28" s="34">
        <v>622</v>
      </c>
      <c r="K28" s="33">
        <v>920</v>
      </c>
      <c r="L28" s="33">
        <v>749</v>
      </c>
    </row>
    <row r="29" spans="1:12" ht="15">
      <c r="A29" s="40">
        <v>29</v>
      </c>
      <c r="B29" s="33">
        <v>97</v>
      </c>
      <c r="C29" s="33">
        <v>303</v>
      </c>
      <c r="D29" s="33">
        <v>236</v>
      </c>
      <c r="E29" s="33">
        <v>338</v>
      </c>
      <c r="F29" s="33">
        <v>446</v>
      </c>
      <c r="G29" s="33">
        <v>482</v>
      </c>
      <c r="H29" s="33">
        <v>816</v>
      </c>
      <c r="I29" s="33">
        <v>1134</v>
      </c>
      <c r="J29" s="34">
        <v>1384</v>
      </c>
      <c r="K29" s="33">
        <v>2427</v>
      </c>
      <c r="L29" s="33">
        <v>1914</v>
      </c>
    </row>
    <row r="30" spans="1:12" ht="15">
      <c r="A30" s="40">
        <v>30</v>
      </c>
      <c r="B30" s="33">
        <v>42</v>
      </c>
      <c r="C30" s="33">
        <v>202</v>
      </c>
      <c r="D30" s="33">
        <v>207</v>
      </c>
      <c r="E30" s="33">
        <v>251</v>
      </c>
      <c r="F30" s="33">
        <v>333</v>
      </c>
      <c r="G30" s="33">
        <v>396</v>
      </c>
      <c r="H30" s="33">
        <v>629</v>
      </c>
      <c r="I30" s="33">
        <v>754</v>
      </c>
      <c r="J30" s="34">
        <v>982</v>
      </c>
      <c r="K30" s="33">
        <v>1382</v>
      </c>
      <c r="L30" s="33">
        <v>1184</v>
      </c>
    </row>
    <row r="31" spans="1:12" ht="15">
      <c r="A31" s="40">
        <v>31</v>
      </c>
      <c r="B31" s="33">
        <v>99</v>
      </c>
      <c r="C31" s="33">
        <v>609</v>
      </c>
      <c r="D31" s="33">
        <v>697</v>
      </c>
      <c r="E31" s="33">
        <v>824</v>
      </c>
      <c r="F31" s="33">
        <v>880</v>
      </c>
      <c r="G31" s="33">
        <v>1054</v>
      </c>
      <c r="H31" s="33">
        <v>1488</v>
      </c>
      <c r="I31" s="33">
        <v>1822</v>
      </c>
      <c r="J31" s="34">
        <v>2869</v>
      </c>
      <c r="K31" s="33">
        <v>3545</v>
      </c>
      <c r="L31" s="33">
        <v>3341</v>
      </c>
    </row>
    <row r="32" spans="1:12" ht="15">
      <c r="A32" s="40">
        <v>32</v>
      </c>
      <c r="B32" s="33">
        <v>15</v>
      </c>
      <c r="C32" s="33">
        <v>68</v>
      </c>
      <c r="D32" s="33">
        <v>53</v>
      </c>
      <c r="E32" s="33">
        <v>76</v>
      </c>
      <c r="F32" s="33">
        <v>81</v>
      </c>
      <c r="G32" s="33">
        <v>131</v>
      </c>
      <c r="H32" s="33">
        <v>190</v>
      </c>
      <c r="I32" s="33">
        <v>227</v>
      </c>
      <c r="J32" s="34">
        <v>286</v>
      </c>
      <c r="K32" s="33">
        <v>490</v>
      </c>
      <c r="L32" s="33">
        <v>424</v>
      </c>
    </row>
    <row r="33" spans="1:12" ht="15">
      <c r="A33" s="40">
        <v>33</v>
      </c>
      <c r="B33" s="33">
        <v>111</v>
      </c>
      <c r="C33" s="33">
        <v>603</v>
      </c>
      <c r="D33" s="33">
        <v>625</v>
      </c>
      <c r="E33" s="33">
        <v>663</v>
      </c>
      <c r="F33" s="33">
        <v>801</v>
      </c>
      <c r="G33" s="33">
        <v>1175</v>
      </c>
      <c r="H33" s="33">
        <v>1464</v>
      </c>
      <c r="I33" s="33">
        <v>1669</v>
      </c>
      <c r="J33" s="34">
        <v>2193</v>
      </c>
      <c r="K33" s="33">
        <v>3475</v>
      </c>
      <c r="L33" s="33">
        <v>3031</v>
      </c>
    </row>
    <row r="34" spans="1:12" ht="15">
      <c r="A34" s="40">
        <v>34</v>
      </c>
      <c r="B34" s="33">
        <v>89</v>
      </c>
      <c r="C34" s="33">
        <v>489</v>
      </c>
      <c r="D34" s="33">
        <v>522</v>
      </c>
      <c r="E34" s="33">
        <v>598</v>
      </c>
      <c r="F34" s="33">
        <v>677</v>
      </c>
      <c r="G34" s="33">
        <v>830</v>
      </c>
      <c r="H34" s="33">
        <v>1184</v>
      </c>
      <c r="I34" s="33">
        <v>1391</v>
      </c>
      <c r="J34" s="34">
        <v>1872</v>
      </c>
      <c r="K34" s="33">
        <v>2523</v>
      </c>
      <c r="L34" s="33">
        <v>2541</v>
      </c>
    </row>
    <row r="35" spans="1:12" ht="15">
      <c r="A35" s="40">
        <v>35</v>
      </c>
      <c r="B35" s="33">
        <v>103</v>
      </c>
      <c r="C35" s="33">
        <v>441</v>
      </c>
      <c r="D35" s="33">
        <v>368</v>
      </c>
      <c r="E35" s="33">
        <v>513</v>
      </c>
      <c r="F35" s="33">
        <v>552</v>
      </c>
      <c r="G35" s="33">
        <v>742</v>
      </c>
      <c r="H35" s="33">
        <v>1037</v>
      </c>
      <c r="I35" s="33">
        <v>1417</v>
      </c>
      <c r="J35" s="34">
        <v>1842</v>
      </c>
      <c r="K35" s="33">
        <v>2536</v>
      </c>
      <c r="L35" s="33">
        <v>2439</v>
      </c>
    </row>
    <row r="36" spans="1:12" ht="15">
      <c r="A36" s="40">
        <v>36</v>
      </c>
      <c r="B36" s="33">
        <v>17</v>
      </c>
      <c r="C36" s="33">
        <v>60</v>
      </c>
      <c r="D36" s="33">
        <v>55</v>
      </c>
      <c r="E36" s="33">
        <v>74</v>
      </c>
      <c r="F36" s="33">
        <v>70</v>
      </c>
      <c r="G36" s="33">
        <v>85</v>
      </c>
      <c r="H36" s="33">
        <v>155</v>
      </c>
      <c r="I36" s="33">
        <v>208</v>
      </c>
      <c r="J36" s="34">
        <v>255</v>
      </c>
      <c r="K36" s="33">
        <v>370</v>
      </c>
      <c r="L36" s="33">
        <v>358</v>
      </c>
    </row>
    <row r="37" spans="1:12" ht="15">
      <c r="A37" s="40">
        <v>37</v>
      </c>
      <c r="B37" s="33">
        <v>43</v>
      </c>
      <c r="C37" s="33">
        <v>217</v>
      </c>
      <c r="D37" s="33">
        <v>209</v>
      </c>
      <c r="E37" s="33">
        <v>222</v>
      </c>
      <c r="F37" s="33">
        <v>258</v>
      </c>
      <c r="G37" s="33">
        <v>258</v>
      </c>
      <c r="H37" s="33">
        <v>392</v>
      </c>
      <c r="I37" s="33">
        <v>525</v>
      </c>
      <c r="J37" s="34">
        <v>687</v>
      </c>
      <c r="K37" s="33">
        <v>1074</v>
      </c>
      <c r="L37" s="33">
        <v>966</v>
      </c>
    </row>
    <row r="38" spans="1:12" ht="15">
      <c r="A38" s="40">
        <v>38</v>
      </c>
      <c r="B38" s="33">
        <v>163</v>
      </c>
      <c r="C38" s="33">
        <v>507</v>
      </c>
      <c r="D38" s="33">
        <v>408</v>
      </c>
      <c r="E38" s="33">
        <v>621</v>
      </c>
      <c r="F38" s="33">
        <v>706</v>
      </c>
      <c r="G38" s="33">
        <v>946</v>
      </c>
      <c r="H38" s="33">
        <v>1416</v>
      </c>
      <c r="I38" s="33">
        <v>1439</v>
      </c>
      <c r="J38" s="34">
        <v>1871</v>
      </c>
      <c r="K38" s="33">
        <v>2706</v>
      </c>
      <c r="L38" s="33">
        <v>2420</v>
      </c>
    </row>
    <row r="39" spans="1:12" ht="15">
      <c r="A39" s="40">
        <v>39</v>
      </c>
      <c r="B39" s="33">
        <v>20</v>
      </c>
      <c r="C39" s="33">
        <v>75</v>
      </c>
      <c r="D39" s="33">
        <v>73</v>
      </c>
      <c r="E39" s="33">
        <v>86</v>
      </c>
      <c r="F39" s="33">
        <v>107</v>
      </c>
      <c r="G39" s="33">
        <v>127</v>
      </c>
      <c r="H39" s="33">
        <v>187</v>
      </c>
      <c r="I39" s="33">
        <v>218</v>
      </c>
      <c r="J39" s="34">
        <v>327</v>
      </c>
      <c r="K39" s="33">
        <v>493</v>
      </c>
      <c r="L39" s="33">
        <v>510</v>
      </c>
    </row>
    <row r="40" spans="1:12" ht="15">
      <c r="A40" s="40">
        <v>40</v>
      </c>
      <c r="B40" s="33">
        <v>49</v>
      </c>
      <c r="C40" s="33">
        <v>123</v>
      </c>
      <c r="D40" s="33">
        <v>87</v>
      </c>
      <c r="E40" s="33">
        <v>142</v>
      </c>
      <c r="F40" s="33">
        <v>174</v>
      </c>
      <c r="G40" s="33">
        <v>255</v>
      </c>
      <c r="H40" s="33">
        <v>310</v>
      </c>
      <c r="I40" s="33">
        <v>424</v>
      </c>
      <c r="J40" s="34">
        <v>637</v>
      </c>
      <c r="K40" s="33">
        <v>1044</v>
      </c>
      <c r="L40" s="33">
        <v>814</v>
      </c>
    </row>
    <row r="41" spans="1:12" ht="15">
      <c r="A41" s="40">
        <v>41</v>
      </c>
      <c r="B41" s="33">
        <v>22</v>
      </c>
      <c r="C41" s="33">
        <v>77</v>
      </c>
      <c r="D41" s="33">
        <v>77</v>
      </c>
      <c r="E41" s="33">
        <v>94</v>
      </c>
      <c r="F41" s="33">
        <v>114</v>
      </c>
      <c r="G41" s="33">
        <v>161</v>
      </c>
      <c r="H41" s="33">
        <v>271</v>
      </c>
      <c r="I41" s="33">
        <v>317</v>
      </c>
      <c r="J41" s="34">
        <v>477</v>
      </c>
      <c r="K41" s="33">
        <v>683</v>
      </c>
      <c r="L41" s="33">
        <v>634</v>
      </c>
    </row>
    <row r="42" spans="1:12" ht="15">
      <c r="A42" s="40">
        <v>42</v>
      </c>
      <c r="B42" s="33">
        <v>69</v>
      </c>
      <c r="C42" s="33">
        <v>215</v>
      </c>
      <c r="D42" s="33">
        <v>213</v>
      </c>
      <c r="E42" s="33">
        <v>240</v>
      </c>
      <c r="F42" s="33">
        <v>349</v>
      </c>
      <c r="G42" s="33">
        <v>466</v>
      </c>
      <c r="H42" s="33">
        <v>609</v>
      </c>
      <c r="I42" s="33">
        <v>767</v>
      </c>
      <c r="J42" s="34">
        <v>1092</v>
      </c>
      <c r="K42" s="33">
        <v>1575</v>
      </c>
      <c r="L42" s="33">
        <v>1512</v>
      </c>
    </row>
    <row r="43" spans="1:12" ht="15">
      <c r="A43" s="40">
        <v>43</v>
      </c>
      <c r="B43" s="33">
        <v>11</v>
      </c>
      <c r="C43" s="33">
        <v>72</v>
      </c>
      <c r="D43" s="33">
        <v>57</v>
      </c>
      <c r="E43" s="33">
        <v>85</v>
      </c>
      <c r="F43" s="33">
        <v>88</v>
      </c>
      <c r="G43" s="33">
        <v>109</v>
      </c>
      <c r="H43" s="33">
        <v>167</v>
      </c>
      <c r="I43" s="33">
        <v>197</v>
      </c>
      <c r="J43" s="34">
        <v>263</v>
      </c>
      <c r="K43" s="33">
        <v>402</v>
      </c>
      <c r="L43" s="33">
        <v>347</v>
      </c>
    </row>
    <row r="44" spans="1:12" ht="15">
      <c r="A44" s="40">
        <v>44</v>
      </c>
      <c r="B44" s="33">
        <v>176</v>
      </c>
      <c r="C44" s="33">
        <v>530</v>
      </c>
      <c r="D44" s="33">
        <v>487</v>
      </c>
      <c r="E44" s="33">
        <v>550</v>
      </c>
      <c r="F44" s="33">
        <v>700</v>
      </c>
      <c r="G44" s="33">
        <v>886</v>
      </c>
      <c r="H44" s="33">
        <v>1161</v>
      </c>
      <c r="I44" s="33">
        <v>1610</v>
      </c>
      <c r="J44" s="34">
        <v>2091</v>
      </c>
      <c r="K44" s="33">
        <v>3133</v>
      </c>
      <c r="L44" s="33">
        <v>3134</v>
      </c>
    </row>
    <row r="45" spans="1:12" ht="15">
      <c r="A45" s="40">
        <v>45</v>
      </c>
      <c r="B45" s="33">
        <v>36</v>
      </c>
      <c r="C45" s="33">
        <v>220</v>
      </c>
      <c r="D45" s="33">
        <v>211</v>
      </c>
      <c r="E45" s="33">
        <v>292</v>
      </c>
      <c r="F45" s="33">
        <v>333</v>
      </c>
      <c r="G45" s="33">
        <v>378</v>
      </c>
      <c r="H45" s="33">
        <v>640</v>
      </c>
      <c r="I45" s="33">
        <v>841</v>
      </c>
      <c r="J45" s="34">
        <v>1118</v>
      </c>
      <c r="K45" s="33">
        <v>1630</v>
      </c>
      <c r="L45" s="33">
        <v>1417</v>
      </c>
    </row>
    <row r="46" spans="1:12" ht="15">
      <c r="A46" s="40">
        <v>46</v>
      </c>
      <c r="B46" s="33">
        <v>11</v>
      </c>
      <c r="C46" s="33">
        <v>63</v>
      </c>
      <c r="D46" s="33">
        <v>53</v>
      </c>
      <c r="E46" s="33">
        <v>63</v>
      </c>
      <c r="F46" s="33">
        <v>77</v>
      </c>
      <c r="G46" s="33">
        <v>113</v>
      </c>
      <c r="H46" s="33">
        <v>126</v>
      </c>
      <c r="I46" s="33">
        <v>149</v>
      </c>
      <c r="J46" s="34">
        <v>197</v>
      </c>
      <c r="K46" s="33">
        <v>351</v>
      </c>
      <c r="L46" s="33">
        <v>321</v>
      </c>
    </row>
    <row r="47" spans="1:12" ht="15">
      <c r="A47" s="40">
        <v>47</v>
      </c>
      <c r="B47" s="33">
        <v>21</v>
      </c>
      <c r="C47" s="33">
        <v>100</v>
      </c>
      <c r="D47" s="33">
        <v>74</v>
      </c>
      <c r="E47" s="33">
        <v>121</v>
      </c>
      <c r="F47" s="33">
        <v>179</v>
      </c>
      <c r="G47" s="33">
        <v>173</v>
      </c>
      <c r="H47" s="33">
        <v>278</v>
      </c>
      <c r="I47" s="33">
        <v>374</v>
      </c>
      <c r="J47" s="34">
        <v>496</v>
      </c>
      <c r="K47" s="33">
        <v>676</v>
      </c>
      <c r="L47" s="33">
        <v>593</v>
      </c>
    </row>
    <row r="48" spans="1:12" ht="15">
      <c r="A48" s="40">
        <v>48</v>
      </c>
      <c r="B48" s="33">
        <v>5</v>
      </c>
      <c r="C48" s="33">
        <v>16</v>
      </c>
      <c r="D48" s="33">
        <v>18</v>
      </c>
      <c r="E48" s="33">
        <v>32</v>
      </c>
      <c r="F48" s="33">
        <v>38</v>
      </c>
      <c r="G48" s="33">
        <v>45</v>
      </c>
      <c r="H48" s="33">
        <v>39</v>
      </c>
      <c r="I48" s="33">
        <v>62</v>
      </c>
      <c r="J48" s="34">
        <v>68</v>
      </c>
      <c r="K48" s="33">
        <v>123</v>
      </c>
      <c r="L48" s="33">
        <v>124</v>
      </c>
    </row>
    <row r="49" spans="1:12" ht="15">
      <c r="A49" s="40">
        <v>49</v>
      </c>
      <c r="B49" s="33">
        <v>86</v>
      </c>
      <c r="C49" s="33">
        <v>217</v>
      </c>
      <c r="D49" s="33">
        <v>175</v>
      </c>
      <c r="E49" s="33">
        <v>261</v>
      </c>
      <c r="F49" s="33">
        <v>327</v>
      </c>
      <c r="G49" s="33">
        <v>408</v>
      </c>
      <c r="H49" s="33">
        <v>644</v>
      </c>
      <c r="I49" s="33">
        <v>761</v>
      </c>
      <c r="J49" s="34">
        <v>1109</v>
      </c>
      <c r="K49" s="33">
        <v>1818</v>
      </c>
      <c r="L49" s="33">
        <v>1628</v>
      </c>
    </row>
    <row r="50" spans="1:12" ht="15">
      <c r="A50" s="40">
        <v>50</v>
      </c>
      <c r="B50" s="33">
        <v>40</v>
      </c>
      <c r="C50" s="33">
        <v>131</v>
      </c>
      <c r="D50" s="33">
        <v>101</v>
      </c>
      <c r="E50" s="33">
        <v>140</v>
      </c>
      <c r="F50" s="33">
        <v>189</v>
      </c>
      <c r="G50" s="33">
        <v>223</v>
      </c>
      <c r="H50" s="33">
        <v>390</v>
      </c>
      <c r="I50" s="33">
        <v>444</v>
      </c>
      <c r="J50" s="34">
        <v>718</v>
      </c>
      <c r="K50" s="33">
        <v>1085</v>
      </c>
      <c r="L50" s="33">
        <v>919</v>
      </c>
    </row>
    <row r="51" spans="1:12" ht="15">
      <c r="A51" s="40">
        <v>51</v>
      </c>
      <c r="B51" s="33">
        <v>68</v>
      </c>
      <c r="C51" s="33">
        <v>223</v>
      </c>
      <c r="D51" s="33">
        <v>204</v>
      </c>
      <c r="E51" s="33">
        <v>251</v>
      </c>
      <c r="F51" s="33">
        <v>358</v>
      </c>
      <c r="G51" s="33">
        <v>451</v>
      </c>
      <c r="H51" s="33">
        <v>650</v>
      </c>
      <c r="I51" s="33">
        <v>877</v>
      </c>
      <c r="J51" s="34">
        <v>1170</v>
      </c>
      <c r="K51" s="33">
        <v>1463</v>
      </c>
      <c r="L51" s="33">
        <v>1297</v>
      </c>
    </row>
    <row r="52" spans="1:12" ht="15">
      <c r="A52" s="40">
        <v>52</v>
      </c>
      <c r="B52" s="33">
        <v>14</v>
      </c>
      <c r="C52" s="33">
        <v>34</v>
      </c>
      <c r="D52" s="33">
        <v>48</v>
      </c>
      <c r="E52" s="33">
        <v>49</v>
      </c>
      <c r="F52" s="33">
        <v>45</v>
      </c>
      <c r="G52" s="33">
        <v>78</v>
      </c>
      <c r="H52" s="33">
        <v>145</v>
      </c>
      <c r="I52" s="33">
        <v>174</v>
      </c>
      <c r="J52" s="34">
        <v>254</v>
      </c>
      <c r="K52" s="33">
        <v>371</v>
      </c>
      <c r="L52" s="33">
        <v>341</v>
      </c>
    </row>
    <row r="53" spans="1:12" ht="15">
      <c r="A53" s="40">
        <v>53</v>
      </c>
      <c r="B53" s="33">
        <v>18</v>
      </c>
      <c r="C53" s="33">
        <v>67</v>
      </c>
      <c r="D53" s="33">
        <v>60</v>
      </c>
      <c r="E53" s="33">
        <v>76</v>
      </c>
      <c r="F53" s="33">
        <v>134</v>
      </c>
      <c r="G53" s="33">
        <v>169</v>
      </c>
      <c r="H53" s="33">
        <v>244</v>
      </c>
      <c r="I53" s="33">
        <v>272</v>
      </c>
      <c r="J53" s="34">
        <v>416</v>
      </c>
      <c r="K53" s="33">
        <v>593</v>
      </c>
      <c r="L53" s="33">
        <v>473</v>
      </c>
    </row>
    <row r="54" spans="1:12" ht="15">
      <c r="A54" s="40">
        <v>54</v>
      </c>
      <c r="B54" s="33">
        <v>111</v>
      </c>
      <c r="C54" s="33">
        <v>311</v>
      </c>
      <c r="D54" s="33">
        <v>325</v>
      </c>
      <c r="E54" s="33">
        <v>437</v>
      </c>
      <c r="F54" s="33">
        <v>564</v>
      </c>
      <c r="G54" s="33">
        <v>646</v>
      </c>
      <c r="H54" s="33">
        <v>895</v>
      </c>
      <c r="I54" s="33">
        <v>1114</v>
      </c>
      <c r="J54" s="34">
        <v>1428</v>
      </c>
      <c r="K54" s="33">
        <v>1893</v>
      </c>
      <c r="L54" s="33">
        <v>1972</v>
      </c>
    </row>
    <row r="55" spans="1:12" ht="15">
      <c r="A55" s="40">
        <v>55</v>
      </c>
      <c r="B55" s="33">
        <v>9</v>
      </c>
      <c r="C55" s="33">
        <v>37</v>
      </c>
      <c r="D55" s="33">
        <v>42</v>
      </c>
      <c r="E55" s="33">
        <v>63</v>
      </c>
      <c r="F55" s="33">
        <v>73</v>
      </c>
      <c r="G55" s="33">
        <v>86</v>
      </c>
      <c r="H55" s="33">
        <v>157</v>
      </c>
      <c r="I55" s="33">
        <v>223</v>
      </c>
      <c r="J55" s="34">
        <v>342</v>
      </c>
      <c r="K55" s="33">
        <v>478</v>
      </c>
      <c r="L55" s="33">
        <v>439</v>
      </c>
    </row>
    <row r="56" spans="1:12" ht="15">
      <c r="A56" s="40">
        <v>56</v>
      </c>
      <c r="B56" s="33">
        <v>69</v>
      </c>
      <c r="C56" s="33">
        <v>184</v>
      </c>
      <c r="D56" s="33">
        <v>157</v>
      </c>
      <c r="E56" s="33">
        <v>210</v>
      </c>
      <c r="F56" s="33">
        <v>277</v>
      </c>
      <c r="G56" s="33">
        <v>376</v>
      </c>
      <c r="H56" s="33">
        <v>592</v>
      </c>
      <c r="I56" s="33">
        <v>762</v>
      </c>
      <c r="J56" s="34">
        <v>891</v>
      </c>
      <c r="K56" s="33">
        <v>1675</v>
      </c>
      <c r="L56" s="33">
        <v>1405</v>
      </c>
    </row>
    <row r="57" spans="1:12" ht="15">
      <c r="A57" s="40">
        <v>57</v>
      </c>
      <c r="B57" s="33">
        <v>63</v>
      </c>
      <c r="C57" s="33">
        <v>271</v>
      </c>
      <c r="D57" s="33">
        <v>286</v>
      </c>
      <c r="E57" s="33">
        <v>411</v>
      </c>
      <c r="F57" s="33">
        <v>505</v>
      </c>
      <c r="G57" s="33">
        <v>653</v>
      </c>
      <c r="H57" s="33">
        <v>914</v>
      </c>
      <c r="I57" s="33">
        <v>1189</v>
      </c>
      <c r="J57" s="34">
        <v>1594</v>
      </c>
      <c r="K57" s="33">
        <v>2262</v>
      </c>
      <c r="L57" s="33">
        <v>2228</v>
      </c>
    </row>
    <row r="58" spans="1:12" ht="15">
      <c r="A58" s="40">
        <v>58</v>
      </c>
      <c r="B58" s="33">
        <v>18</v>
      </c>
      <c r="C58" s="33">
        <v>51</v>
      </c>
      <c r="D58" s="33">
        <v>52</v>
      </c>
      <c r="E58" s="33">
        <v>66</v>
      </c>
      <c r="F58" s="33">
        <v>78</v>
      </c>
      <c r="G58" s="33">
        <v>111</v>
      </c>
      <c r="H58" s="33">
        <v>181</v>
      </c>
      <c r="I58" s="33">
        <v>210</v>
      </c>
      <c r="J58" s="34">
        <v>285</v>
      </c>
      <c r="K58" s="33">
        <v>405</v>
      </c>
      <c r="L58" s="33">
        <v>412</v>
      </c>
    </row>
    <row r="59" spans="1:12" ht="15">
      <c r="A59" s="40">
        <v>59</v>
      </c>
      <c r="B59" s="33">
        <v>237</v>
      </c>
      <c r="C59" s="33">
        <v>650</v>
      </c>
      <c r="D59" s="33">
        <v>644</v>
      </c>
      <c r="E59" s="33">
        <v>797</v>
      </c>
      <c r="F59" s="33">
        <v>1024</v>
      </c>
      <c r="G59" s="33">
        <v>1380</v>
      </c>
      <c r="H59" s="33">
        <v>2162</v>
      </c>
      <c r="I59" s="33">
        <v>3134</v>
      </c>
      <c r="J59" s="34">
        <v>4094</v>
      </c>
      <c r="K59" s="33">
        <v>4911</v>
      </c>
      <c r="L59" s="33">
        <v>4777</v>
      </c>
    </row>
    <row r="60" spans="1:12" ht="15">
      <c r="A60" s="40">
        <v>60</v>
      </c>
      <c r="B60" s="33">
        <v>46</v>
      </c>
      <c r="C60" s="33">
        <v>230</v>
      </c>
      <c r="D60" s="33">
        <v>224</v>
      </c>
      <c r="E60" s="33">
        <v>190</v>
      </c>
      <c r="F60" s="33">
        <v>246</v>
      </c>
      <c r="G60" s="33">
        <v>413</v>
      </c>
      <c r="H60" s="33">
        <v>582</v>
      </c>
      <c r="I60" s="33">
        <v>842</v>
      </c>
      <c r="J60" s="34">
        <v>1176</v>
      </c>
      <c r="K60" s="33">
        <v>1546</v>
      </c>
      <c r="L60" s="33">
        <v>1585</v>
      </c>
    </row>
    <row r="61" spans="1:12" ht="15">
      <c r="A61" s="40">
        <v>61</v>
      </c>
      <c r="B61" s="33">
        <v>19</v>
      </c>
      <c r="C61" s="33">
        <v>94</v>
      </c>
      <c r="D61" s="33">
        <v>72</v>
      </c>
      <c r="E61" s="33">
        <v>81</v>
      </c>
      <c r="F61" s="33">
        <v>112</v>
      </c>
      <c r="G61" s="33">
        <v>138</v>
      </c>
      <c r="H61" s="33">
        <v>183</v>
      </c>
      <c r="I61" s="33">
        <v>273</v>
      </c>
      <c r="J61" s="34">
        <v>324</v>
      </c>
      <c r="K61" s="33">
        <v>538</v>
      </c>
      <c r="L61" s="33">
        <v>470</v>
      </c>
    </row>
    <row r="62" spans="1:12" ht="15">
      <c r="A62" s="40">
        <v>62</v>
      </c>
      <c r="B62" s="33">
        <v>123</v>
      </c>
      <c r="C62" s="33">
        <v>292</v>
      </c>
      <c r="D62" s="33">
        <v>269</v>
      </c>
      <c r="E62" s="33">
        <v>375</v>
      </c>
      <c r="F62" s="33">
        <v>517</v>
      </c>
      <c r="G62" s="33">
        <v>697</v>
      </c>
      <c r="H62" s="33">
        <v>1270</v>
      </c>
      <c r="I62" s="33">
        <v>1844</v>
      </c>
      <c r="J62" s="34">
        <v>2521</v>
      </c>
      <c r="K62" s="33">
        <v>3535</v>
      </c>
      <c r="L62" s="33">
        <v>3289</v>
      </c>
    </row>
    <row r="63" spans="1:12" ht="15">
      <c r="A63" s="40">
        <v>63</v>
      </c>
      <c r="B63" s="33">
        <v>73</v>
      </c>
      <c r="C63" s="33">
        <v>303</v>
      </c>
      <c r="D63" s="33">
        <v>283</v>
      </c>
      <c r="E63" s="33">
        <v>365</v>
      </c>
      <c r="F63" s="33">
        <v>432</v>
      </c>
      <c r="G63" s="33">
        <v>565</v>
      </c>
      <c r="H63" s="33">
        <v>811</v>
      </c>
      <c r="I63" s="33">
        <v>945</v>
      </c>
      <c r="J63" s="34">
        <v>1215</v>
      </c>
      <c r="K63" s="33">
        <v>1733</v>
      </c>
      <c r="L63" s="33">
        <v>1534</v>
      </c>
    </row>
    <row r="64" spans="1:12" ht="15">
      <c r="A64" s="40">
        <v>64</v>
      </c>
      <c r="B64" s="33">
        <v>66</v>
      </c>
      <c r="C64" s="33">
        <v>317</v>
      </c>
      <c r="D64" s="33">
        <v>278</v>
      </c>
      <c r="E64" s="33">
        <v>338</v>
      </c>
      <c r="F64" s="33">
        <v>401</v>
      </c>
      <c r="G64" s="33">
        <v>550</v>
      </c>
      <c r="H64" s="33">
        <v>793</v>
      </c>
      <c r="I64" s="33">
        <v>1000</v>
      </c>
      <c r="J64" s="34">
        <v>1316</v>
      </c>
      <c r="K64" s="33">
        <v>1679</v>
      </c>
      <c r="L64" s="33">
        <v>1707</v>
      </c>
    </row>
    <row r="65" spans="1:12" ht="15">
      <c r="A65" s="40">
        <v>65</v>
      </c>
      <c r="B65" s="33">
        <v>26</v>
      </c>
      <c r="C65" s="33">
        <v>94</v>
      </c>
      <c r="D65" s="33">
        <v>66</v>
      </c>
      <c r="E65" s="33">
        <v>82</v>
      </c>
      <c r="F65" s="33">
        <v>142</v>
      </c>
      <c r="G65" s="33">
        <v>189</v>
      </c>
      <c r="H65" s="33">
        <v>231</v>
      </c>
      <c r="I65" s="33">
        <v>305</v>
      </c>
      <c r="J65" s="34">
        <v>353</v>
      </c>
      <c r="K65" s="33">
        <v>610</v>
      </c>
      <c r="L65" s="33">
        <v>516</v>
      </c>
    </row>
    <row r="66" spans="1:12" ht="15">
      <c r="A66" s="40">
        <v>66</v>
      </c>
      <c r="B66" s="33">
        <v>23</v>
      </c>
      <c r="C66" s="33">
        <v>132</v>
      </c>
      <c r="D66" s="33">
        <v>138</v>
      </c>
      <c r="E66" s="33">
        <v>190</v>
      </c>
      <c r="F66" s="33">
        <v>231</v>
      </c>
      <c r="G66" s="33">
        <v>289</v>
      </c>
      <c r="H66" s="33">
        <v>355</v>
      </c>
      <c r="I66" s="33">
        <v>422</v>
      </c>
      <c r="J66" s="34">
        <v>612</v>
      </c>
      <c r="K66" s="33">
        <v>773</v>
      </c>
      <c r="L66" s="33">
        <v>805</v>
      </c>
    </row>
    <row r="67" spans="1:12" ht="15">
      <c r="A67" s="40">
        <v>67</v>
      </c>
      <c r="B67" s="33">
        <v>87</v>
      </c>
      <c r="C67" s="33">
        <v>412</v>
      </c>
      <c r="D67" s="33">
        <v>383</v>
      </c>
      <c r="E67" s="33">
        <v>498</v>
      </c>
      <c r="F67" s="33">
        <v>711</v>
      </c>
      <c r="G67" s="33">
        <v>787</v>
      </c>
      <c r="H67" s="33">
        <v>1223</v>
      </c>
      <c r="I67" s="33">
        <v>1491</v>
      </c>
      <c r="J67" s="34">
        <v>1982</v>
      </c>
      <c r="K67" s="33">
        <v>2825</v>
      </c>
      <c r="L67" s="33">
        <v>2538</v>
      </c>
    </row>
    <row r="68" spans="1:12" ht="15">
      <c r="A68" s="40">
        <v>68</v>
      </c>
      <c r="B68" s="33">
        <v>81</v>
      </c>
      <c r="C68" s="33">
        <v>213</v>
      </c>
      <c r="D68" s="33">
        <v>176</v>
      </c>
      <c r="E68" s="33">
        <v>212</v>
      </c>
      <c r="F68" s="33">
        <v>305</v>
      </c>
      <c r="G68" s="33">
        <v>403</v>
      </c>
      <c r="H68" s="33">
        <v>660</v>
      </c>
      <c r="I68" s="33">
        <v>886</v>
      </c>
      <c r="J68" s="34">
        <v>1263</v>
      </c>
      <c r="K68" s="33">
        <v>1843</v>
      </c>
      <c r="L68" s="33">
        <v>1735</v>
      </c>
    </row>
    <row r="69" spans="1:12" ht="15">
      <c r="A69" s="40">
        <v>69</v>
      </c>
      <c r="B69" s="33">
        <v>134</v>
      </c>
      <c r="C69" s="33">
        <v>732</v>
      </c>
      <c r="D69" s="33">
        <v>585</v>
      </c>
      <c r="E69" s="33">
        <v>744</v>
      </c>
      <c r="F69" s="33">
        <v>863</v>
      </c>
      <c r="G69" s="33">
        <v>1128</v>
      </c>
      <c r="H69" s="33">
        <v>1783</v>
      </c>
      <c r="I69" s="33">
        <v>2399</v>
      </c>
      <c r="J69" s="34">
        <v>3087</v>
      </c>
      <c r="K69" s="33">
        <v>4327</v>
      </c>
      <c r="L69" s="33">
        <v>2965</v>
      </c>
    </row>
    <row r="70" spans="1:12" ht="15">
      <c r="A70" s="40">
        <v>70</v>
      </c>
      <c r="B70" s="33">
        <v>24</v>
      </c>
      <c r="C70" s="33">
        <v>67</v>
      </c>
      <c r="D70" s="33">
        <v>54</v>
      </c>
      <c r="E70" s="33">
        <v>67</v>
      </c>
      <c r="F70" s="33">
        <v>80</v>
      </c>
      <c r="G70" s="33">
        <v>119</v>
      </c>
      <c r="H70" s="33">
        <v>201</v>
      </c>
      <c r="I70" s="33">
        <v>252</v>
      </c>
      <c r="J70" s="34">
        <v>331</v>
      </c>
      <c r="K70" s="33">
        <v>529</v>
      </c>
      <c r="L70" s="33">
        <v>483</v>
      </c>
    </row>
    <row r="71" spans="1:12" ht="15">
      <c r="A71" s="40">
        <v>71</v>
      </c>
      <c r="B71" s="33">
        <v>56</v>
      </c>
      <c r="C71" s="33">
        <v>162</v>
      </c>
      <c r="D71" s="33">
        <v>136</v>
      </c>
      <c r="E71" s="33">
        <v>179</v>
      </c>
      <c r="F71" s="33">
        <v>207</v>
      </c>
      <c r="G71" s="33">
        <v>288</v>
      </c>
      <c r="H71" s="33">
        <v>449</v>
      </c>
      <c r="I71" s="33">
        <v>620</v>
      </c>
      <c r="J71" s="34">
        <v>811</v>
      </c>
      <c r="K71" s="33">
        <v>1094</v>
      </c>
      <c r="L71" s="33">
        <v>974</v>
      </c>
    </row>
    <row r="72" spans="1:12" ht="15">
      <c r="A72" s="40">
        <v>72</v>
      </c>
      <c r="B72" s="33">
        <v>32</v>
      </c>
      <c r="C72" s="33">
        <v>173</v>
      </c>
      <c r="D72" s="33">
        <v>155</v>
      </c>
      <c r="E72" s="33">
        <v>228</v>
      </c>
      <c r="F72" s="33">
        <v>284</v>
      </c>
      <c r="G72" s="33">
        <v>306</v>
      </c>
      <c r="H72" s="33">
        <v>503</v>
      </c>
      <c r="I72" s="33">
        <v>735</v>
      </c>
      <c r="J72" s="34">
        <v>995</v>
      </c>
      <c r="K72" s="33">
        <v>1482</v>
      </c>
      <c r="L72" s="33">
        <v>1360</v>
      </c>
    </row>
    <row r="73" spans="1:12" ht="15">
      <c r="A73" s="40">
        <v>73</v>
      </c>
      <c r="B73" s="33">
        <v>34</v>
      </c>
      <c r="C73" s="33">
        <v>129</v>
      </c>
      <c r="D73" s="33">
        <v>130</v>
      </c>
      <c r="E73" s="33">
        <v>175</v>
      </c>
      <c r="F73" s="33">
        <v>233</v>
      </c>
      <c r="G73" s="33">
        <v>311</v>
      </c>
      <c r="H73" s="33">
        <v>425</v>
      </c>
      <c r="I73" s="33">
        <v>552</v>
      </c>
      <c r="J73" s="34">
        <v>760</v>
      </c>
      <c r="K73" s="33">
        <v>1145</v>
      </c>
      <c r="L73" s="33">
        <v>967</v>
      </c>
    </row>
    <row r="74" spans="1:12" ht="15">
      <c r="A74" s="40">
        <v>74</v>
      </c>
      <c r="B74" s="33">
        <v>46</v>
      </c>
      <c r="C74" s="33">
        <v>217</v>
      </c>
      <c r="D74" s="33">
        <v>187</v>
      </c>
      <c r="E74" s="33">
        <v>215</v>
      </c>
      <c r="F74" s="33">
        <v>296</v>
      </c>
      <c r="G74" s="33">
        <v>363</v>
      </c>
      <c r="H74" s="33">
        <v>533</v>
      </c>
      <c r="I74" s="33">
        <v>671</v>
      </c>
      <c r="J74" s="34">
        <v>867</v>
      </c>
      <c r="K74" s="33">
        <v>1571</v>
      </c>
      <c r="L74" s="33">
        <v>1469</v>
      </c>
    </row>
    <row r="75" spans="1:12" ht="15">
      <c r="A75" s="40">
        <v>75</v>
      </c>
      <c r="B75" s="33">
        <v>891</v>
      </c>
      <c r="C75" s="33">
        <v>2095</v>
      </c>
      <c r="D75" s="33">
        <v>1611</v>
      </c>
      <c r="E75" s="33">
        <v>1937</v>
      </c>
      <c r="F75" s="33">
        <v>2311</v>
      </c>
      <c r="G75" s="33">
        <v>2889</v>
      </c>
      <c r="H75" s="33">
        <v>4282</v>
      </c>
      <c r="I75" s="33">
        <v>4715</v>
      </c>
      <c r="J75" s="34">
        <v>5520</v>
      </c>
      <c r="K75" s="33">
        <v>7429</v>
      </c>
      <c r="L75" s="33">
        <v>6735</v>
      </c>
    </row>
    <row r="76" spans="1:12" ht="15">
      <c r="A76" s="40">
        <v>76</v>
      </c>
      <c r="B76" s="33">
        <v>126</v>
      </c>
      <c r="C76" s="33">
        <v>374</v>
      </c>
      <c r="D76" s="33">
        <v>346</v>
      </c>
      <c r="E76" s="33">
        <v>504</v>
      </c>
      <c r="F76" s="33">
        <v>688</v>
      </c>
      <c r="G76" s="33">
        <v>778</v>
      </c>
      <c r="H76" s="33">
        <v>1283</v>
      </c>
      <c r="I76" s="33">
        <v>1693</v>
      </c>
      <c r="J76" s="34">
        <v>2177</v>
      </c>
      <c r="K76" s="33">
        <v>3519</v>
      </c>
      <c r="L76" s="33">
        <v>2849</v>
      </c>
    </row>
    <row r="77" spans="1:12" ht="15">
      <c r="A77" s="40">
        <v>77</v>
      </c>
      <c r="B77" s="33">
        <v>90</v>
      </c>
      <c r="C77" s="33">
        <v>369</v>
      </c>
      <c r="D77" s="33">
        <v>298</v>
      </c>
      <c r="E77" s="33">
        <v>361</v>
      </c>
      <c r="F77" s="33">
        <v>480</v>
      </c>
      <c r="G77" s="33">
        <v>605</v>
      </c>
      <c r="H77" s="33">
        <v>1060</v>
      </c>
      <c r="I77" s="33">
        <v>1544</v>
      </c>
      <c r="J77" s="34">
        <v>2154</v>
      </c>
      <c r="K77" s="33">
        <v>2845</v>
      </c>
      <c r="L77" s="33">
        <v>2600</v>
      </c>
    </row>
    <row r="78" spans="1:12" ht="15">
      <c r="A78" s="40">
        <v>78</v>
      </c>
      <c r="B78" s="35">
        <v>107</v>
      </c>
      <c r="C78" s="35">
        <v>388</v>
      </c>
      <c r="D78" s="35">
        <v>310</v>
      </c>
      <c r="E78" s="35">
        <v>432</v>
      </c>
      <c r="F78" s="35">
        <v>535</v>
      </c>
      <c r="G78" s="35">
        <v>691</v>
      </c>
      <c r="H78" s="35">
        <v>1241</v>
      </c>
      <c r="I78" s="35">
        <v>1731</v>
      </c>
      <c r="J78" s="34">
        <v>2339</v>
      </c>
      <c r="K78" s="33">
        <v>3223</v>
      </c>
      <c r="L78" s="33">
        <v>3220</v>
      </c>
    </row>
    <row r="79" spans="1:12" ht="15">
      <c r="A79" s="40">
        <v>79</v>
      </c>
      <c r="B79" s="33">
        <v>24</v>
      </c>
      <c r="C79" s="33">
        <v>100</v>
      </c>
      <c r="D79" s="33">
        <v>88</v>
      </c>
      <c r="E79" s="33">
        <v>103</v>
      </c>
      <c r="F79" s="33">
        <v>111</v>
      </c>
      <c r="G79" s="33">
        <v>198</v>
      </c>
      <c r="H79" s="33">
        <v>250</v>
      </c>
      <c r="I79" s="33">
        <v>309</v>
      </c>
      <c r="J79" s="34">
        <v>450</v>
      </c>
      <c r="K79" s="33">
        <v>792</v>
      </c>
      <c r="L79" s="33">
        <v>696</v>
      </c>
    </row>
    <row r="80" spans="1:12" ht="15">
      <c r="A80" s="40">
        <v>80</v>
      </c>
      <c r="B80" s="33">
        <v>48</v>
      </c>
      <c r="C80" s="33">
        <v>164</v>
      </c>
      <c r="D80" s="33">
        <v>130</v>
      </c>
      <c r="E80" s="33">
        <v>167</v>
      </c>
      <c r="F80" s="33">
        <v>206</v>
      </c>
      <c r="G80" s="33">
        <v>362</v>
      </c>
      <c r="H80" s="33">
        <v>454</v>
      </c>
      <c r="I80" s="33">
        <v>694</v>
      </c>
      <c r="J80" s="34">
        <v>865</v>
      </c>
      <c r="K80" s="33">
        <v>1356</v>
      </c>
      <c r="L80" s="33">
        <v>1266</v>
      </c>
    </row>
    <row r="81" spans="1:12" ht="15">
      <c r="A81" s="40">
        <v>81</v>
      </c>
      <c r="B81" s="33">
        <v>36</v>
      </c>
      <c r="C81" s="33">
        <v>124</v>
      </c>
      <c r="D81" s="33">
        <v>121</v>
      </c>
      <c r="E81" s="33">
        <v>133</v>
      </c>
      <c r="F81" s="33">
        <v>201</v>
      </c>
      <c r="G81" s="33">
        <v>243</v>
      </c>
      <c r="H81" s="33">
        <v>383</v>
      </c>
      <c r="I81" s="33">
        <v>498</v>
      </c>
      <c r="J81" s="34">
        <v>635</v>
      </c>
      <c r="K81" s="33">
        <v>893</v>
      </c>
      <c r="L81" s="33">
        <v>813</v>
      </c>
    </row>
    <row r="82" spans="1:12" ht="15">
      <c r="A82" s="40">
        <v>82</v>
      </c>
      <c r="B82" s="33">
        <v>14</v>
      </c>
      <c r="C82" s="33">
        <v>78</v>
      </c>
      <c r="D82" s="33">
        <v>71</v>
      </c>
      <c r="E82" s="33">
        <v>82</v>
      </c>
      <c r="F82" s="33">
        <v>95</v>
      </c>
      <c r="G82" s="33">
        <v>120</v>
      </c>
      <c r="H82" s="33">
        <v>197</v>
      </c>
      <c r="I82" s="33">
        <v>261</v>
      </c>
      <c r="J82" s="34">
        <v>318</v>
      </c>
      <c r="K82" s="33">
        <v>501</v>
      </c>
      <c r="L82" s="33">
        <v>487</v>
      </c>
    </row>
    <row r="83" spans="1:12" ht="15">
      <c r="A83" s="40">
        <v>83</v>
      </c>
      <c r="B83" s="33">
        <v>68</v>
      </c>
      <c r="C83" s="33">
        <v>320</v>
      </c>
      <c r="D83" s="33">
        <v>283</v>
      </c>
      <c r="E83" s="33">
        <v>384</v>
      </c>
      <c r="F83" s="33">
        <v>465</v>
      </c>
      <c r="G83" s="33">
        <v>630</v>
      </c>
      <c r="H83" s="33">
        <v>906</v>
      </c>
      <c r="I83" s="33">
        <v>1292</v>
      </c>
      <c r="J83" s="34">
        <v>1658</v>
      </c>
      <c r="K83" s="33">
        <v>2378</v>
      </c>
      <c r="L83" s="33">
        <v>2202</v>
      </c>
    </row>
    <row r="84" spans="1:12" ht="15">
      <c r="A84" s="40">
        <v>84</v>
      </c>
      <c r="B84" s="33">
        <v>51</v>
      </c>
      <c r="C84" s="33">
        <v>193</v>
      </c>
      <c r="D84" s="33">
        <v>130</v>
      </c>
      <c r="E84" s="33">
        <v>219</v>
      </c>
      <c r="F84" s="33">
        <v>248</v>
      </c>
      <c r="G84" s="33">
        <v>372</v>
      </c>
      <c r="H84" s="33">
        <v>495</v>
      </c>
      <c r="I84" s="33">
        <v>644</v>
      </c>
      <c r="J84" s="34">
        <v>728</v>
      </c>
      <c r="K84" s="33">
        <v>1140</v>
      </c>
      <c r="L84" s="33">
        <v>1074</v>
      </c>
    </row>
    <row r="85" spans="1:12" ht="15">
      <c r="A85" s="40">
        <v>85</v>
      </c>
      <c r="B85" s="33">
        <v>45</v>
      </c>
      <c r="C85" s="33">
        <v>144</v>
      </c>
      <c r="D85" s="33">
        <v>110</v>
      </c>
      <c r="E85" s="33">
        <v>156</v>
      </c>
      <c r="F85" s="33">
        <v>185</v>
      </c>
      <c r="G85" s="33">
        <v>214</v>
      </c>
      <c r="H85" s="33">
        <v>366</v>
      </c>
      <c r="I85" s="33">
        <v>476</v>
      </c>
      <c r="J85" s="34">
        <v>738</v>
      </c>
      <c r="K85" s="33">
        <v>1332</v>
      </c>
      <c r="L85" s="33">
        <v>1187</v>
      </c>
    </row>
    <row r="86" spans="1:12" ht="15">
      <c r="A86" s="40">
        <v>86</v>
      </c>
      <c r="B86" s="33">
        <v>32</v>
      </c>
      <c r="C86" s="33">
        <v>241</v>
      </c>
      <c r="D86" s="33">
        <v>189</v>
      </c>
      <c r="E86" s="33">
        <v>221</v>
      </c>
      <c r="F86" s="33">
        <v>296</v>
      </c>
      <c r="G86" s="33">
        <v>354</v>
      </c>
      <c r="H86" s="33">
        <v>476</v>
      </c>
      <c r="I86" s="33">
        <v>546</v>
      </c>
      <c r="J86" s="34">
        <v>747</v>
      </c>
      <c r="K86" s="33">
        <v>1124</v>
      </c>
      <c r="L86" s="33">
        <v>983</v>
      </c>
    </row>
    <row r="87" spans="1:12" ht="15">
      <c r="A87" s="40">
        <v>87</v>
      </c>
      <c r="B87" s="33">
        <v>47</v>
      </c>
      <c r="C87" s="33">
        <v>181</v>
      </c>
      <c r="D87" s="33">
        <v>180</v>
      </c>
      <c r="E87" s="33">
        <v>214</v>
      </c>
      <c r="F87" s="33">
        <v>236</v>
      </c>
      <c r="G87" s="33">
        <v>279</v>
      </c>
      <c r="H87" s="33">
        <v>432</v>
      </c>
      <c r="I87" s="33">
        <v>540</v>
      </c>
      <c r="J87" s="34">
        <v>690</v>
      </c>
      <c r="K87" s="33">
        <v>1028</v>
      </c>
      <c r="L87" s="33">
        <v>932</v>
      </c>
    </row>
    <row r="88" spans="1:12" ht="15">
      <c r="A88" s="40">
        <v>88</v>
      </c>
      <c r="B88" s="33">
        <v>36</v>
      </c>
      <c r="C88" s="33">
        <v>98</v>
      </c>
      <c r="D88" s="33">
        <v>110</v>
      </c>
      <c r="E88" s="33">
        <v>150</v>
      </c>
      <c r="F88" s="33">
        <v>165</v>
      </c>
      <c r="G88" s="33">
        <v>222</v>
      </c>
      <c r="H88" s="33">
        <v>337</v>
      </c>
      <c r="I88" s="33">
        <v>481</v>
      </c>
      <c r="J88" s="34">
        <v>600</v>
      </c>
      <c r="K88" s="33">
        <v>879</v>
      </c>
      <c r="L88" s="33">
        <v>716</v>
      </c>
    </row>
    <row r="89" spans="1:12" ht="15">
      <c r="A89" s="40">
        <v>89</v>
      </c>
      <c r="B89" s="33">
        <v>41</v>
      </c>
      <c r="C89" s="33">
        <v>89</v>
      </c>
      <c r="D89" s="33">
        <v>66</v>
      </c>
      <c r="E89" s="33">
        <v>108</v>
      </c>
      <c r="F89" s="33">
        <v>103</v>
      </c>
      <c r="G89" s="33">
        <v>147</v>
      </c>
      <c r="H89" s="33">
        <v>233</v>
      </c>
      <c r="I89" s="33">
        <v>301</v>
      </c>
      <c r="J89" s="34">
        <v>479</v>
      </c>
      <c r="K89" s="33">
        <v>637</v>
      </c>
      <c r="L89" s="33">
        <v>669</v>
      </c>
    </row>
    <row r="90" spans="1:12" ht="15">
      <c r="A90" s="40">
        <v>90</v>
      </c>
      <c r="B90" s="33">
        <v>21</v>
      </c>
      <c r="C90" s="33">
        <v>36</v>
      </c>
      <c r="D90" s="33">
        <v>36</v>
      </c>
      <c r="E90" s="33">
        <v>53</v>
      </c>
      <c r="F90" s="33">
        <v>63</v>
      </c>
      <c r="G90" s="33">
        <v>89</v>
      </c>
      <c r="H90" s="33">
        <v>139</v>
      </c>
      <c r="I90" s="33">
        <v>214</v>
      </c>
      <c r="J90" s="34">
        <v>291</v>
      </c>
      <c r="K90" s="33">
        <v>391</v>
      </c>
      <c r="L90" s="33">
        <v>387</v>
      </c>
    </row>
    <row r="91" spans="1:12" ht="15">
      <c r="A91" s="40">
        <v>91</v>
      </c>
      <c r="B91" s="33">
        <v>118</v>
      </c>
      <c r="C91" s="33">
        <v>394</v>
      </c>
      <c r="D91" s="33">
        <v>270</v>
      </c>
      <c r="E91" s="33">
        <v>417</v>
      </c>
      <c r="F91" s="33">
        <v>512</v>
      </c>
      <c r="G91" s="33">
        <v>639</v>
      </c>
      <c r="H91" s="33">
        <v>1128</v>
      </c>
      <c r="I91" s="33">
        <v>1493</v>
      </c>
      <c r="J91" s="34">
        <v>1941</v>
      </c>
      <c r="K91" s="33">
        <v>2845</v>
      </c>
      <c r="L91" s="33">
        <v>2415</v>
      </c>
    </row>
    <row r="92" spans="1:12" ht="15">
      <c r="A92" s="40">
        <v>92</v>
      </c>
      <c r="B92" s="35">
        <v>203</v>
      </c>
      <c r="C92" s="35">
        <v>607</v>
      </c>
      <c r="D92" s="35">
        <v>446</v>
      </c>
      <c r="E92" s="35">
        <v>624</v>
      </c>
      <c r="F92" s="35">
        <v>886</v>
      </c>
      <c r="G92" s="35">
        <v>1121</v>
      </c>
      <c r="H92" s="35">
        <v>2122</v>
      </c>
      <c r="I92" s="35">
        <v>2563</v>
      </c>
      <c r="J92" s="34">
        <v>3335</v>
      </c>
      <c r="K92" s="33">
        <v>4567</v>
      </c>
      <c r="L92" s="33">
        <v>4048</v>
      </c>
    </row>
    <row r="93" spans="1:12" ht="15">
      <c r="A93" s="40">
        <v>93</v>
      </c>
      <c r="B93" s="33">
        <v>126</v>
      </c>
      <c r="C93" s="33">
        <v>465</v>
      </c>
      <c r="D93" s="33">
        <v>268</v>
      </c>
      <c r="E93" s="33">
        <v>423</v>
      </c>
      <c r="F93" s="33">
        <v>533</v>
      </c>
      <c r="G93" s="33">
        <v>646</v>
      </c>
      <c r="H93" s="33">
        <v>968</v>
      </c>
      <c r="I93" s="33">
        <v>1284</v>
      </c>
      <c r="J93" s="34">
        <v>1683</v>
      </c>
      <c r="K93" s="33">
        <v>2094</v>
      </c>
      <c r="L93" s="33">
        <v>2201</v>
      </c>
    </row>
    <row r="94" spans="1:12" ht="15">
      <c r="A94" s="40">
        <v>94</v>
      </c>
      <c r="B94" s="33">
        <v>196</v>
      </c>
      <c r="C94" s="33">
        <v>489</v>
      </c>
      <c r="D94" s="33">
        <v>391</v>
      </c>
      <c r="E94" s="33">
        <v>509</v>
      </c>
      <c r="F94" s="33">
        <v>567</v>
      </c>
      <c r="G94" s="33">
        <v>803</v>
      </c>
      <c r="H94" s="33">
        <v>1378</v>
      </c>
      <c r="I94" s="33">
        <v>1712</v>
      </c>
      <c r="J94" s="34">
        <v>2205</v>
      </c>
      <c r="K94" s="33">
        <v>3068</v>
      </c>
      <c r="L94" s="33">
        <v>2384</v>
      </c>
    </row>
    <row r="95" spans="1:12" ht="15">
      <c r="A95" s="40">
        <v>95</v>
      </c>
      <c r="B95" s="35">
        <v>68</v>
      </c>
      <c r="C95" s="35">
        <v>258</v>
      </c>
      <c r="D95" s="35">
        <v>210</v>
      </c>
      <c r="E95" s="35">
        <v>303</v>
      </c>
      <c r="F95" s="35">
        <v>387</v>
      </c>
      <c r="G95" s="35">
        <v>502</v>
      </c>
      <c r="H95" s="35">
        <v>884</v>
      </c>
      <c r="I95" s="35">
        <v>1271</v>
      </c>
      <c r="J95" s="34">
        <v>1732</v>
      </c>
      <c r="K95" s="33">
        <v>2323</v>
      </c>
      <c r="L95" s="33">
        <v>2237</v>
      </c>
    </row>
    <row r="96" spans="1:12" ht="15">
      <c r="A96" s="40">
        <v>102</v>
      </c>
      <c r="B96" s="33">
        <v>2</v>
      </c>
      <c r="C96" s="33">
        <v>17</v>
      </c>
      <c r="D96" s="33">
        <v>27</v>
      </c>
      <c r="E96" s="33">
        <v>41</v>
      </c>
      <c r="F96" s="33">
        <v>58</v>
      </c>
      <c r="G96" s="33">
        <v>54</v>
      </c>
      <c r="H96" s="33">
        <v>80</v>
      </c>
      <c r="I96" s="33">
        <v>100</v>
      </c>
      <c r="J96" s="34">
        <v>121</v>
      </c>
      <c r="K96" s="33">
        <v>210</v>
      </c>
      <c r="L96" s="33">
        <v>158</v>
      </c>
    </row>
    <row r="97" spans="1:12" ht="15">
      <c r="A97" s="40">
        <v>103</v>
      </c>
      <c r="B97" s="33">
        <v>3</v>
      </c>
      <c r="C97" s="33">
        <v>26</v>
      </c>
      <c r="D97" s="33">
        <v>29</v>
      </c>
      <c r="E97" s="33">
        <v>33</v>
      </c>
      <c r="F97" s="33">
        <v>35</v>
      </c>
      <c r="G97" s="33">
        <v>75</v>
      </c>
      <c r="H97" s="33">
        <v>73</v>
      </c>
      <c r="I97" s="33">
        <v>85</v>
      </c>
      <c r="J97" s="34">
        <v>149</v>
      </c>
      <c r="K97" s="33">
        <v>175</v>
      </c>
      <c r="L97" s="33">
        <v>149</v>
      </c>
    </row>
    <row r="98" spans="1:12" ht="15">
      <c r="A98" s="41">
        <v>111</v>
      </c>
      <c r="B98" s="35">
        <v>1</v>
      </c>
      <c r="C98" s="35">
        <v>26</v>
      </c>
      <c r="D98" s="35">
        <v>41</v>
      </c>
      <c r="E98" s="35">
        <v>47</v>
      </c>
      <c r="F98" s="35">
        <v>67</v>
      </c>
      <c r="G98" s="35">
        <v>97</v>
      </c>
      <c r="H98" s="35">
        <v>116</v>
      </c>
      <c r="I98" s="35">
        <v>123</v>
      </c>
      <c r="J98" s="34">
        <v>180</v>
      </c>
      <c r="K98" s="33">
        <v>223</v>
      </c>
      <c r="L98" s="33">
        <v>189</v>
      </c>
    </row>
    <row r="99" spans="1:12" ht="15">
      <c r="A99" s="41">
        <v>112</v>
      </c>
      <c r="B99" s="35">
        <v>0</v>
      </c>
      <c r="C99" s="35">
        <v>20</v>
      </c>
      <c r="D99" s="35">
        <v>23</v>
      </c>
      <c r="E99" s="35">
        <v>79</v>
      </c>
      <c r="F99" s="35">
        <v>43</v>
      </c>
      <c r="G99" s="35">
        <v>94</v>
      </c>
      <c r="H99" s="35">
        <v>124</v>
      </c>
      <c r="I99" s="35">
        <v>97</v>
      </c>
      <c r="J99" s="34">
        <v>134</v>
      </c>
      <c r="K99" s="33">
        <v>161</v>
      </c>
      <c r="L99" s="33">
        <v>102</v>
      </c>
    </row>
    <row r="100" spans="1:12" ht="15">
      <c r="A100" s="41">
        <v>113</v>
      </c>
      <c r="B100" s="35">
        <v>3</v>
      </c>
      <c r="C100" s="35">
        <v>28</v>
      </c>
      <c r="D100" s="35">
        <v>45</v>
      </c>
      <c r="E100" s="35">
        <v>63</v>
      </c>
      <c r="F100" s="35">
        <v>79</v>
      </c>
      <c r="G100" s="35">
        <v>78</v>
      </c>
      <c r="H100" s="35">
        <v>110</v>
      </c>
      <c r="I100" s="35">
        <v>105</v>
      </c>
      <c r="J100" s="34">
        <v>136</v>
      </c>
      <c r="K100" s="33">
        <v>164</v>
      </c>
      <c r="L100" s="33">
        <v>129</v>
      </c>
    </row>
    <row r="101" spans="1:12" ht="15">
      <c r="A101" s="41">
        <v>114</v>
      </c>
      <c r="B101" s="35">
        <v>8</v>
      </c>
      <c r="C101" s="35">
        <v>94</v>
      </c>
      <c r="D101" s="35">
        <v>113</v>
      </c>
      <c r="E101" s="35">
        <v>143</v>
      </c>
      <c r="F101" s="35">
        <v>235</v>
      </c>
      <c r="G101" s="35">
        <v>248</v>
      </c>
      <c r="H101" s="35">
        <v>286</v>
      </c>
      <c r="I101" s="35">
        <v>357</v>
      </c>
      <c r="J101" s="34">
        <v>503</v>
      </c>
      <c r="K101" s="33">
        <v>634</v>
      </c>
      <c r="L101" s="33">
        <v>631</v>
      </c>
    </row>
  </sheetData>
  <sortState columnSort="1" ref="B1:L101">
    <sortCondition ref="B1:L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A1048576"/>
    </sheetView>
  </sheetViews>
  <sheetFormatPr defaultRowHeight="14.25"/>
  <sheetData>
    <row r="1" spans="1:12" s="43" customFormat="1" ht="15">
      <c r="B1" s="43">
        <v>1999</v>
      </c>
      <c r="C1" s="43">
        <v>2000</v>
      </c>
      <c r="D1" s="43">
        <v>2001</v>
      </c>
      <c r="E1" s="43">
        <v>2002</v>
      </c>
      <c r="F1" s="43">
        <v>2003</v>
      </c>
      <c r="G1" s="43">
        <v>2004</v>
      </c>
      <c r="H1" s="43">
        <v>2005</v>
      </c>
      <c r="I1" s="43">
        <v>2006</v>
      </c>
      <c r="J1" s="43">
        <v>2007</v>
      </c>
      <c r="K1" s="43">
        <v>2008</v>
      </c>
      <c r="L1" s="43">
        <v>2009</v>
      </c>
    </row>
    <row r="2" spans="1:12" ht="15">
      <c r="A2" s="40">
        <v>1</v>
      </c>
      <c r="B2">
        <v>514331</v>
      </c>
      <c r="C2">
        <v>521103</v>
      </c>
      <c r="D2">
        <v>528195</v>
      </c>
      <c r="E2">
        <v>535616</v>
      </c>
      <c r="F2">
        <v>543136</v>
      </c>
      <c r="G2">
        <v>550939</v>
      </c>
      <c r="H2">
        <v>558968</v>
      </c>
      <c r="I2">
        <v>566740</v>
      </c>
      <c r="J2">
        <v>574377</v>
      </c>
      <c r="K2">
        <v>581355</v>
      </c>
      <c r="L2">
        <v>588133</v>
      </c>
    </row>
    <row r="3" spans="1:12" ht="15">
      <c r="A3" s="40">
        <v>2</v>
      </c>
      <c r="B3">
        <v>536181</v>
      </c>
      <c r="C3">
        <v>536260</v>
      </c>
      <c r="D3">
        <v>536626</v>
      </c>
      <c r="E3">
        <v>536784</v>
      </c>
      <c r="F3">
        <v>536651</v>
      </c>
      <c r="G3">
        <v>536464</v>
      </c>
      <c r="H3">
        <v>536798</v>
      </c>
      <c r="I3">
        <v>537061</v>
      </c>
      <c r="J3">
        <v>537820</v>
      </c>
      <c r="K3">
        <v>538790</v>
      </c>
      <c r="L3">
        <v>538557</v>
      </c>
    </row>
    <row r="4" spans="1:12" ht="15">
      <c r="A4" s="40">
        <v>3</v>
      </c>
      <c r="B4">
        <v>345072</v>
      </c>
      <c r="C4">
        <v>344710</v>
      </c>
      <c r="D4">
        <v>344551</v>
      </c>
      <c r="E4">
        <v>344355</v>
      </c>
      <c r="F4">
        <v>344005</v>
      </c>
      <c r="G4">
        <v>343547</v>
      </c>
      <c r="H4">
        <v>343558</v>
      </c>
      <c r="I4">
        <v>343309</v>
      </c>
      <c r="J4">
        <v>343114</v>
      </c>
      <c r="K4">
        <v>342807</v>
      </c>
      <c r="L4">
        <v>342114</v>
      </c>
    </row>
    <row r="5" spans="1:12" ht="15">
      <c r="A5" s="40">
        <v>4</v>
      </c>
      <c r="B5">
        <v>139515</v>
      </c>
      <c r="C5">
        <v>141454</v>
      </c>
      <c r="D5">
        <v>143574</v>
      </c>
      <c r="E5">
        <v>145750</v>
      </c>
      <c r="F5">
        <v>147970</v>
      </c>
      <c r="G5">
        <v>150051</v>
      </c>
      <c r="H5">
        <v>152376</v>
      </c>
      <c r="I5">
        <v>154501</v>
      </c>
      <c r="J5">
        <v>156067</v>
      </c>
      <c r="K5">
        <v>157965</v>
      </c>
      <c r="L5">
        <v>159599</v>
      </c>
    </row>
    <row r="6" spans="1:12" ht="15">
      <c r="A6" s="40">
        <v>5</v>
      </c>
      <c r="B6">
        <v>121338</v>
      </c>
      <c r="C6">
        <v>122542</v>
      </c>
      <c r="D6">
        <v>123873</v>
      </c>
      <c r="E6">
        <v>125287</v>
      </c>
      <c r="F6">
        <v>126721</v>
      </c>
      <c r="G6">
        <v>128067</v>
      </c>
      <c r="H6">
        <v>129453</v>
      </c>
      <c r="I6">
        <v>130752</v>
      </c>
      <c r="J6">
        <v>132482</v>
      </c>
      <c r="K6">
        <v>134205</v>
      </c>
      <c r="L6">
        <v>135451</v>
      </c>
    </row>
    <row r="7" spans="1:12" ht="15">
      <c r="A7" s="40">
        <v>6</v>
      </c>
      <c r="B7">
        <v>1010644</v>
      </c>
      <c r="C7">
        <v>1017956</v>
      </c>
      <c r="D7">
        <v>1026455</v>
      </c>
      <c r="E7">
        <v>1035271</v>
      </c>
      <c r="F7">
        <v>1044429</v>
      </c>
      <c r="G7">
        <v>1053182</v>
      </c>
      <c r="H7">
        <v>1063500</v>
      </c>
      <c r="I7">
        <v>1073184</v>
      </c>
      <c r="J7">
        <v>1082465</v>
      </c>
      <c r="K7">
        <v>1084428</v>
      </c>
      <c r="L7">
        <v>1091072</v>
      </c>
    </row>
    <row r="8" spans="1:12" ht="15">
      <c r="A8" s="40">
        <v>7</v>
      </c>
      <c r="B8">
        <v>285889</v>
      </c>
      <c r="C8">
        <v>288386</v>
      </c>
      <c r="D8">
        <v>291079</v>
      </c>
      <c r="E8">
        <v>293922</v>
      </c>
      <c r="F8">
        <v>296960</v>
      </c>
      <c r="G8">
        <v>300021</v>
      </c>
      <c r="H8">
        <v>303117</v>
      </c>
      <c r="I8">
        <v>306238</v>
      </c>
      <c r="J8">
        <v>309456</v>
      </c>
      <c r="K8">
        <v>311452</v>
      </c>
      <c r="L8">
        <v>313693</v>
      </c>
    </row>
    <row r="9" spans="1:12" ht="15">
      <c r="A9" s="40">
        <v>8</v>
      </c>
      <c r="B9">
        <v>290452</v>
      </c>
      <c r="C9">
        <v>289609</v>
      </c>
      <c r="D9">
        <v>289041</v>
      </c>
      <c r="E9">
        <v>288520</v>
      </c>
      <c r="F9">
        <v>287820</v>
      </c>
      <c r="G9">
        <v>287136</v>
      </c>
      <c r="H9">
        <v>286425</v>
      </c>
      <c r="I9">
        <v>285653</v>
      </c>
      <c r="J9">
        <v>284749</v>
      </c>
      <c r="K9">
        <v>284197</v>
      </c>
      <c r="L9">
        <v>283159</v>
      </c>
    </row>
    <row r="10" spans="1:12" ht="15">
      <c r="A10" s="40">
        <v>9</v>
      </c>
      <c r="B10">
        <v>137201</v>
      </c>
      <c r="C10">
        <v>138199</v>
      </c>
      <c r="D10">
        <v>139388</v>
      </c>
      <c r="E10">
        <v>140681</v>
      </c>
      <c r="F10">
        <v>142043</v>
      </c>
      <c r="G10">
        <v>143371</v>
      </c>
      <c r="H10">
        <v>144888</v>
      </c>
      <c r="I10">
        <v>146289</v>
      </c>
      <c r="J10">
        <v>148568</v>
      </c>
      <c r="K10">
        <v>150201</v>
      </c>
      <c r="L10">
        <v>151581</v>
      </c>
    </row>
    <row r="11" spans="1:12" ht="15">
      <c r="A11" s="40">
        <v>10</v>
      </c>
      <c r="B11">
        <v>292317</v>
      </c>
      <c r="C11">
        <v>293185</v>
      </c>
      <c r="D11">
        <v>294310</v>
      </c>
      <c r="E11">
        <v>295419</v>
      </c>
      <c r="F11">
        <v>296294</v>
      </c>
      <c r="G11">
        <v>297154</v>
      </c>
      <c r="H11">
        <v>298483</v>
      </c>
      <c r="I11">
        <v>299704</v>
      </c>
      <c r="J11">
        <v>300840</v>
      </c>
      <c r="K11">
        <v>301327</v>
      </c>
      <c r="L11">
        <v>302267</v>
      </c>
    </row>
    <row r="12" spans="1:12" ht="15">
      <c r="A12" s="40">
        <v>11</v>
      </c>
      <c r="B12">
        <v>309463</v>
      </c>
      <c r="C12">
        <v>313341</v>
      </c>
      <c r="D12">
        <v>317549</v>
      </c>
      <c r="E12">
        <v>321972</v>
      </c>
      <c r="F12">
        <v>326491</v>
      </c>
      <c r="G12">
        <v>331267</v>
      </c>
      <c r="H12">
        <v>336237</v>
      </c>
      <c r="I12">
        <v>341022</v>
      </c>
      <c r="J12">
        <v>345779</v>
      </c>
      <c r="K12">
        <v>349237</v>
      </c>
      <c r="L12">
        <v>353024</v>
      </c>
    </row>
    <row r="13" spans="1:12" ht="15">
      <c r="A13" s="40">
        <v>12</v>
      </c>
      <c r="B13">
        <v>264048</v>
      </c>
      <c r="C13">
        <v>265065</v>
      </c>
      <c r="D13">
        <v>266369</v>
      </c>
      <c r="E13">
        <v>267766</v>
      </c>
      <c r="F13">
        <v>269114</v>
      </c>
      <c r="G13">
        <v>270275</v>
      </c>
      <c r="H13">
        <v>271979</v>
      </c>
      <c r="I13">
        <v>273377</v>
      </c>
      <c r="J13">
        <v>274425</v>
      </c>
      <c r="K13">
        <v>275889</v>
      </c>
      <c r="L13">
        <v>276779</v>
      </c>
    </row>
    <row r="14" spans="1:12" ht="15">
      <c r="A14" s="40">
        <v>13</v>
      </c>
      <c r="B14">
        <v>1833982</v>
      </c>
      <c r="C14">
        <v>1846878</v>
      </c>
      <c r="D14">
        <v>1860948</v>
      </c>
      <c r="E14">
        <v>1876310</v>
      </c>
      <c r="F14">
        <v>1891344</v>
      </c>
      <c r="G14">
        <v>1905689</v>
      </c>
      <c r="H14">
        <v>1921821</v>
      </c>
      <c r="I14">
        <v>1937405</v>
      </c>
      <c r="J14">
        <v>1958926</v>
      </c>
      <c r="K14">
        <v>1966005</v>
      </c>
      <c r="L14">
        <v>1979267</v>
      </c>
    </row>
    <row r="15" spans="1:12" ht="15">
      <c r="A15" s="40">
        <v>14</v>
      </c>
      <c r="B15">
        <v>647951</v>
      </c>
      <c r="C15">
        <v>651193</v>
      </c>
      <c r="D15">
        <v>654684</v>
      </c>
      <c r="E15">
        <v>658189</v>
      </c>
      <c r="F15">
        <v>661498</v>
      </c>
      <c r="G15">
        <v>664769</v>
      </c>
      <c r="H15">
        <v>668210</v>
      </c>
      <c r="I15">
        <v>671351</v>
      </c>
      <c r="J15">
        <v>673667</v>
      </c>
      <c r="K15">
        <v>678303</v>
      </c>
      <c r="L15">
        <v>680951</v>
      </c>
    </row>
    <row r="16" spans="1:12" ht="15">
      <c r="A16" s="40">
        <v>15</v>
      </c>
      <c r="B16">
        <v>150977</v>
      </c>
      <c r="C16">
        <v>150640</v>
      </c>
      <c r="D16">
        <v>150457</v>
      </c>
      <c r="E16">
        <v>150181</v>
      </c>
      <c r="F16">
        <v>150118</v>
      </c>
      <c r="G16">
        <v>149944</v>
      </c>
      <c r="H16">
        <v>149830</v>
      </c>
      <c r="I16">
        <v>149682</v>
      </c>
      <c r="J16">
        <v>149057</v>
      </c>
      <c r="K16">
        <v>148737</v>
      </c>
      <c r="L16">
        <v>148219</v>
      </c>
    </row>
    <row r="17" spans="1:12" ht="15">
      <c r="A17" s="40">
        <v>16</v>
      </c>
      <c r="B17">
        <v>339828</v>
      </c>
      <c r="C17">
        <v>340761</v>
      </c>
      <c r="D17">
        <v>341959</v>
      </c>
      <c r="E17">
        <v>343012</v>
      </c>
      <c r="F17">
        <v>343894</v>
      </c>
      <c r="G17">
        <v>344708</v>
      </c>
      <c r="H17">
        <v>345911</v>
      </c>
      <c r="I17">
        <v>347037</v>
      </c>
      <c r="J17">
        <v>349535</v>
      </c>
      <c r="K17">
        <v>351581</v>
      </c>
      <c r="L17">
        <v>352775</v>
      </c>
    </row>
    <row r="18" spans="1:12" ht="15">
      <c r="A18" s="40">
        <v>17</v>
      </c>
      <c r="B18">
        <v>556419</v>
      </c>
      <c r="C18">
        <v>561742</v>
      </c>
      <c r="D18">
        <v>567617</v>
      </c>
      <c r="E18">
        <v>573817</v>
      </c>
      <c r="F18">
        <v>579877</v>
      </c>
      <c r="G18">
        <v>586082</v>
      </c>
      <c r="H18">
        <v>592640</v>
      </c>
      <c r="I18">
        <v>598915</v>
      </c>
      <c r="J18">
        <v>605410</v>
      </c>
      <c r="K18">
        <v>611714</v>
      </c>
      <c r="L18">
        <v>616632</v>
      </c>
    </row>
    <row r="19" spans="1:12" ht="15">
      <c r="A19" s="40">
        <v>18</v>
      </c>
      <c r="B19">
        <v>314603</v>
      </c>
      <c r="C19">
        <v>314584</v>
      </c>
      <c r="D19">
        <v>314636</v>
      </c>
      <c r="E19">
        <v>314887</v>
      </c>
      <c r="F19">
        <v>314781</v>
      </c>
      <c r="G19">
        <v>314490</v>
      </c>
      <c r="H19">
        <v>314642</v>
      </c>
      <c r="I19">
        <v>314675</v>
      </c>
      <c r="J19">
        <v>314599</v>
      </c>
      <c r="K19">
        <v>313251</v>
      </c>
      <c r="L19">
        <v>312738</v>
      </c>
    </row>
    <row r="20" spans="1:12" ht="15">
      <c r="A20" s="40">
        <v>19</v>
      </c>
      <c r="B20">
        <v>232819</v>
      </c>
      <c r="C20">
        <v>233631</v>
      </c>
      <c r="D20">
        <v>234567</v>
      </c>
      <c r="E20">
        <v>235775</v>
      </c>
      <c r="F20">
        <v>236805</v>
      </c>
      <c r="G20">
        <v>237823</v>
      </c>
      <c r="H20">
        <v>239185</v>
      </c>
      <c r="I20">
        <v>240363</v>
      </c>
      <c r="J20">
        <v>242038</v>
      </c>
      <c r="K20">
        <v>242896</v>
      </c>
      <c r="L20">
        <v>243553</v>
      </c>
    </row>
    <row r="21" spans="1:12" ht="15">
      <c r="A21" s="40">
        <v>21</v>
      </c>
      <c r="B21">
        <v>506699</v>
      </c>
      <c r="C21">
        <v>508015</v>
      </c>
      <c r="D21">
        <v>509714</v>
      </c>
      <c r="E21">
        <v>511197</v>
      </c>
      <c r="F21">
        <v>512591</v>
      </c>
      <c r="G21">
        <v>514022</v>
      </c>
      <c r="H21">
        <v>515829</v>
      </c>
      <c r="I21">
        <v>517168</v>
      </c>
      <c r="J21">
        <v>519143</v>
      </c>
      <c r="K21">
        <v>521608</v>
      </c>
      <c r="L21">
        <v>522971</v>
      </c>
    </row>
    <row r="22" spans="1:12" ht="15">
      <c r="A22" s="40">
        <v>22</v>
      </c>
      <c r="B22">
        <v>542398</v>
      </c>
      <c r="C22">
        <v>545656</v>
      </c>
      <c r="D22">
        <v>549503</v>
      </c>
      <c r="E22">
        <v>553556</v>
      </c>
      <c r="F22">
        <v>557831</v>
      </c>
      <c r="G22">
        <v>562226</v>
      </c>
      <c r="H22">
        <v>566688</v>
      </c>
      <c r="I22">
        <v>570861</v>
      </c>
      <c r="J22">
        <v>576049</v>
      </c>
      <c r="K22">
        <v>581570</v>
      </c>
      <c r="L22">
        <v>585116</v>
      </c>
    </row>
    <row r="23" spans="1:12" ht="15">
      <c r="A23" s="40">
        <v>23</v>
      </c>
      <c r="B23">
        <v>124597</v>
      </c>
      <c r="C23">
        <v>124303</v>
      </c>
      <c r="D23">
        <v>124095</v>
      </c>
      <c r="E23">
        <v>123953</v>
      </c>
      <c r="F23">
        <v>123797</v>
      </c>
      <c r="G23">
        <v>123561</v>
      </c>
      <c r="H23">
        <v>123423</v>
      </c>
      <c r="I23">
        <v>123401</v>
      </c>
      <c r="J23">
        <v>123861</v>
      </c>
      <c r="K23">
        <v>123907</v>
      </c>
      <c r="L23">
        <v>123798</v>
      </c>
    </row>
    <row r="24" spans="1:12" ht="15">
      <c r="A24" s="40">
        <v>24</v>
      </c>
      <c r="B24">
        <v>388407</v>
      </c>
      <c r="C24">
        <v>390272</v>
      </c>
      <c r="D24">
        <v>392493</v>
      </c>
      <c r="E24">
        <v>394747</v>
      </c>
      <c r="F24">
        <v>396905</v>
      </c>
      <c r="G24">
        <v>398994</v>
      </c>
      <c r="H24">
        <v>401607</v>
      </c>
      <c r="I24">
        <v>404052</v>
      </c>
      <c r="J24">
        <v>406793</v>
      </c>
      <c r="K24">
        <v>409388</v>
      </c>
      <c r="L24">
        <v>411266</v>
      </c>
    </row>
    <row r="25" spans="1:12" ht="15">
      <c r="A25" s="40">
        <v>25</v>
      </c>
      <c r="B25">
        <v>499223</v>
      </c>
      <c r="C25">
        <v>501423</v>
      </c>
      <c r="D25">
        <v>503929</v>
      </c>
      <c r="E25">
        <v>506241</v>
      </c>
      <c r="F25">
        <v>508532</v>
      </c>
      <c r="G25">
        <v>510794</v>
      </c>
      <c r="H25">
        <v>513571</v>
      </c>
      <c r="I25">
        <v>516157</v>
      </c>
      <c r="J25">
        <v>520133</v>
      </c>
      <c r="K25">
        <v>522685</v>
      </c>
      <c r="L25">
        <v>525352</v>
      </c>
    </row>
    <row r="26" spans="1:12" ht="15">
      <c r="A26" s="40">
        <v>26</v>
      </c>
      <c r="B26">
        <v>437654</v>
      </c>
      <c r="C26">
        <v>441480</v>
      </c>
      <c r="D26">
        <v>445862</v>
      </c>
      <c r="E26">
        <v>450214</v>
      </c>
      <c r="F26">
        <v>454702</v>
      </c>
      <c r="G26">
        <v>459076</v>
      </c>
      <c r="H26">
        <v>463976</v>
      </c>
      <c r="I26">
        <v>468608</v>
      </c>
      <c r="J26">
        <v>473428</v>
      </c>
      <c r="K26">
        <v>478069</v>
      </c>
      <c r="L26">
        <v>482101</v>
      </c>
    </row>
    <row r="27" spans="1:12" ht="15">
      <c r="A27" s="40">
        <v>27</v>
      </c>
      <c r="B27">
        <v>540918</v>
      </c>
      <c r="C27">
        <v>544635</v>
      </c>
      <c r="D27">
        <v>548502</v>
      </c>
      <c r="E27">
        <v>552211</v>
      </c>
      <c r="F27">
        <v>555822</v>
      </c>
      <c r="G27">
        <v>559393</v>
      </c>
      <c r="H27">
        <v>563316</v>
      </c>
      <c r="I27">
        <v>567221</v>
      </c>
      <c r="J27">
        <v>572105</v>
      </c>
      <c r="K27">
        <v>577087</v>
      </c>
      <c r="L27">
        <v>581082</v>
      </c>
    </row>
    <row r="28" spans="1:12" ht="15">
      <c r="A28" s="40">
        <v>28</v>
      </c>
      <c r="B28">
        <v>407707</v>
      </c>
      <c r="C28">
        <v>409342</v>
      </c>
      <c r="D28">
        <v>411292</v>
      </c>
      <c r="E28">
        <v>413125</v>
      </c>
      <c r="F28">
        <v>415032</v>
      </c>
      <c r="G28">
        <v>416808</v>
      </c>
      <c r="H28">
        <v>418968</v>
      </c>
      <c r="I28">
        <v>421114</v>
      </c>
      <c r="J28">
        <v>422411</v>
      </c>
      <c r="K28">
        <v>423559</v>
      </c>
      <c r="L28">
        <v>425023</v>
      </c>
    </row>
    <row r="29" spans="1:12" ht="15">
      <c r="A29" s="40">
        <v>29</v>
      </c>
      <c r="B29">
        <v>852273</v>
      </c>
      <c r="C29">
        <v>855924</v>
      </c>
      <c r="D29">
        <v>860540</v>
      </c>
      <c r="E29">
        <v>865006</v>
      </c>
      <c r="F29">
        <v>869205</v>
      </c>
      <c r="G29">
        <v>873568</v>
      </c>
      <c r="H29">
        <v>878532</v>
      </c>
      <c r="I29">
        <v>883001</v>
      </c>
      <c r="J29">
        <v>885906</v>
      </c>
      <c r="K29">
        <v>890509</v>
      </c>
      <c r="L29">
        <v>893687</v>
      </c>
    </row>
    <row r="30" spans="1:12" ht="15">
      <c r="A30" s="40">
        <v>30</v>
      </c>
      <c r="B30">
        <v>622509</v>
      </c>
      <c r="C30">
        <v>630051</v>
      </c>
      <c r="D30">
        <v>638166</v>
      </c>
      <c r="E30">
        <v>646976</v>
      </c>
      <c r="F30">
        <v>655892</v>
      </c>
      <c r="G30">
        <v>664622</v>
      </c>
      <c r="H30">
        <v>674062</v>
      </c>
      <c r="I30">
        <v>683169</v>
      </c>
      <c r="J30">
        <v>689847</v>
      </c>
      <c r="K30">
        <v>694323</v>
      </c>
      <c r="L30">
        <v>700929</v>
      </c>
    </row>
    <row r="31" spans="1:12" ht="15">
      <c r="A31" s="40">
        <v>31</v>
      </c>
      <c r="B31">
        <v>1044208</v>
      </c>
      <c r="C31">
        <v>1062514</v>
      </c>
      <c r="D31">
        <v>1082140</v>
      </c>
      <c r="E31">
        <v>1102414</v>
      </c>
      <c r="F31">
        <v>1122778</v>
      </c>
      <c r="G31">
        <v>1143706</v>
      </c>
      <c r="H31">
        <v>1165193</v>
      </c>
      <c r="I31">
        <v>1186330</v>
      </c>
      <c r="J31">
        <v>1202920</v>
      </c>
      <c r="K31">
        <v>1217344</v>
      </c>
      <c r="L31">
        <v>1234241</v>
      </c>
    </row>
    <row r="32" spans="1:12" ht="15">
      <c r="A32" s="40">
        <v>32</v>
      </c>
      <c r="B32">
        <v>172484</v>
      </c>
      <c r="C32">
        <v>173522</v>
      </c>
      <c r="D32">
        <v>174681</v>
      </c>
      <c r="E32">
        <v>176049</v>
      </c>
      <c r="F32">
        <v>177185</v>
      </c>
      <c r="G32">
        <v>178515</v>
      </c>
      <c r="H32">
        <v>179995</v>
      </c>
      <c r="I32">
        <v>181375</v>
      </c>
      <c r="J32">
        <v>183615</v>
      </c>
      <c r="K32">
        <v>185266</v>
      </c>
      <c r="L32">
        <v>186527</v>
      </c>
    </row>
    <row r="33" spans="1:12" ht="15">
      <c r="A33" s="40">
        <v>33</v>
      </c>
      <c r="B33">
        <v>1286072</v>
      </c>
      <c r="C33">
        <v>1299777</v>
      </c>
      <c r="D33">
        <v>1314667</v>
      </c>
      <c r="E33">
        <v>1330095</v>
      </c>
      <c r="F33">
        <v>1345768</v>
      </c>
      <c r="G33">
        <v>1361225</v>
      </c>
      <c r="H33">
        <v>1377991</v>
      </c>
      <c r="I33">
        <v>1393758</v>
      </c>
      <c r="J33">
        <v>1409345</v>
      </c>
      <c r="K33">
        <v>1421276</v>
      </c>
      <c r="L33">
        <v>1434192</v>
      </c>
    </row>
    <row r="34" spans="1:12" ht="15">
      <c r="A34" s="40">
        <v>34</v>
      </c>
      <c r="B34">
        <v>894537</v>
      </c>
      <c r="C34">
        <v>907747</v>
      </c>
      <c r="D34">
        <v>921521</v>
      </c>
      <c r="E34">
        <v>936987</v>
      </c>
      <c r="F34">
        <v>952865</v>
      </c>
      <c r="G34">
        <v>968476</v>
      </c>
      <c r="H34">
        <v>985113</v>
      </c>
      <c r="I34">
        <v>1001041</v>
      </c>
      <c r="J34">
        <v>1011207</v>
      </c>
      <c r="K34">
        <v>1019798</v>
      </c>
      <c r="L34">
        <v>1031212</v>
      </c>
    </row>
    <row r="35" spans="1:12" ht="15">
      <c r="A35" s="40">
        <v>35</v>
      </c>
      <c r="B35">
        <v>866111</v>
      </c>
      <c r="C35">
        <v>876201</v>
      </c>
      <c r="D35">
        <v>887423</v>
      </c>
      <c r="E35">
        <v>898909</v>
      </c>
      <c r="F35">
        <v>910367</v>
      </c>
      <c r="G35">
        <v>921911</v>
      </c>
      <c r="H35">
        <v>933885</v>
      </c>
      <c r="I35">
        <v>945851</v>
      </c>
      <c r="J35">
        <v>955846</v>
      </c>
      <c r="K35">
        <v>967588</v>
      </c>
      <c r="L35">
        <v>977842</v>
      </c>
    </row>
    <row r="36" spans="1:12" ht="15">
      <c r="A36" s="40">
        <v>36</v>
      </c>
      <c r="B36">
        <v>231365</v>
      </c>
      <c r="C36">
        <v>231441</v>
      </c>
      <c r="D36">
        <v>231681</v>
      </c>
      <c r="E36">
        <v>231866</v>
      </c>
      <c r="F36">
        <v>232155</v>
      </c>
      <c r="G36">
        <v>232211</v>
      </c>
      <c r="H36">
        <v>232612</v>
      </c>
      <c r="I36">
        <v>232959</v>
      </c>
      <c r="J36">
        <v>232799</v>
      </c>
      <c r="K36">
        <v>232004</v>
      </c>
      <c r="L36">
        <v>231724</v>
      </c>
    </row>
    <row r="37" spans="1:12" ht="15">
      <c r="A37" s="40">
        <v>37</v>
      </c>
      <c r="B37">
        <v>553690</v>
      </c>
      <c r="C37">
        <v>557170</v>
      </c>
      <c r="D37">
        <v>561151</v>
      </c>
      <c r="E37">
        <v>564886</v>
      </c>
      <c r="F37">
        <v>568765</v>
      </c>
      <c r="G37">
        <v>572255</v>
      </c>
      <c r="H37">
        <v>576366</v>
      </c>
      <c r="I37">
        <v>580312</v>
      </c>
      <c r="J37">
        <v>583086</v>
      </c>
      <c r="K37">
        <v>585406</v>
      </c>
      <c r="L37">
        <v>588294</v>
      </c>
    </row>
    <row r="38" spans="1:12" ht="15">
      <c r="A38" s="40">
        <v>38</v>
      </c>
      <c r="B38">
        <v>1092778</v>
      </c>
      <c r="C38">
        <v>1102331</v>
      </c>
      <c r="D38">
        <v>1113017</v>
      </c>
      <c r="E38">
        <v>1124185</v>
      </c>
      <c r="F38">
        <v>1135080</v>
      </c>
      <c r="G38">
        <v>1145897</v>
      </c>
      <c r="H38">
        <v>1157903</v>
      </c>
      <c r="I38">
        <v>1169491</v>
      </c>
      <c r="J38">
        <v>1178714</v>
      </c>
      <c r="K38">
        <v>1188660</v>
      </c>
      <c r="L38">
        <v>1198421</v>
      </c>
    </row>
    <row r="39" spans="1:12" ht="15">
      <c r="A39" s="40">
        <v>39</v>
      </c>
      <c r="B39">
        <v>250905</v>
      </c>
      <c r="C39">
        <v>251811</v>
      </c>
      <c r="D39">
        <v>252840</v>
      </c>
      <c r="E39">
        <v>253875</v>
      </c>
      <c r="F39">
        <v>254691</v>
      </c>
      <c r="G39">
        <v>255536</v>
      </c>
      <c r="H39">
        <v>256567</v>
      </c>
      <c r="I39">
        <v>257399</v>
      </c>
      <c r="J39">
        <v>258897</v>
      </c>
      <c r="K39">
        <v>260740</v>
      </c>
      <c r="L39">
        <v>261793</v>
      </c>
    </row>
    <row r="40" spans="1:12" ht="15">
      <c r="A40" s="40">
        <v>40</v>
      </c>
      <c r="B40">
        <v>327240</v>
      </c>
      <c r="C40">
        <v>331510</v>
      </c>
      <c r="D40">
        <v>336470</v>
      </c>
      <c r="E40">
        <v>341456</v>
      </c>
      <c r="F40">
        <v>346620</v>
      </c>
      <c r="G40">
        <v>351827</v>
      </c>
      <c r="H40">
        <v>357544</v>
      </c>
      <c r="I40">
        <v>362827</v>
      </c>
      <c r="J40">
        <v>367492</v>
      </c>
      <c r="K40">
        <v>373142</v>
      </c>
      <c r="L40">
        <v>377381</v>
      </c>
    </row>
    <row r="41" spans="1:12" ht="15">
      <c r="A41" s="40">
        <v>41</v>
      </c>
      <c r="B41">
        <v>314995</v>
      </c>
      <c r="C41">
        <v>316354</v>
      </c>
      <c r="D41">
        <v>317783</v>
      </c>
      <c r="E41">
        <v>319144</v>
      </c>
      <c r="F41">
        <v>320536</v>
      </c>
      <c r="G41">
        <v>321808</v>
      </c>
      <c r="H41">
        <v>323489</v>
      </c>
      <c r="I41">
        <v>325182</v>
      </c>
      <c r="J41">
        <v>326291</v>
      </c>
      <c r="K41">
        <v>326599</v>
      </c>
      <c r="L41">
        <v>327487</v>
      </c>
    </row>
    <row r="42" spans="1:12" ht="15">
      <c r="A42" s="40">
        <v>42</v>
      </c>
      <c r="B42">
        <v>729081</v>
      </c>
      <c r="C42">
        <v>730614</v>
      </c>
      <c r="D42">
        <v>732528</v>
      </c>
      <c r="E42">
        <v>734267</v>
      </c>
      <c r="F42">
        <v>735780</v>
      </c>
      <c r="G42">
        <v>737297</v>
      </c>
      <c r="H42">
        <v>739393</v>
      </c>
      <c r="I42">
        <v>741269</v>
      </c>
      <c r="J42">
        <v>740668</v>
      </c>
      <c r="K42">
        <v>742076</v>
      </c>
      <c r="L42">
        <v>742960</v>
      </c>
    </row>
    <row r="43" spans="1:12" ht="15">
      <c r="A43" s="40">
        <v>43</v>
      </c>
      <c r="B43">
        <v>209086</v>
      </c>
      <c r="C43">
        <v>210410</v>
      </c>
      <c r="D43">
        <v>211774</v>
      </c>
      <c r="E43">
        <v>213246</v>
      </c>
      <c r="F43">
        <v>214595</v>
      </c>
      <c r="G43">
        <v>216165</v>
      </c>
      <c r="H43">
        <v>217820</v>
      </c>
      <c r="I43">
        <v>219484</v>
      </c>
      <c r="J43">
        <v>220437</v>
      </c>
      <c r="K43">
        <v>221834</v>
      </c>
      <c r="L43">
        <v>222883</v>
      </c>
    </row>
    <row r="44" spans="1:12" ht="15">
      <c r="A44" s="40">
        <v>44</v>
      </c>
      <c r="B44">
        <v>1133247</v>
      </c>
      <c r="C44">
        <v>1146058</v>
      </c>
      <c r="D44">
        <v>1160239</v>
      </c>
      <c r="E44">
        <v>1174492</v>
      </c>
      <c r="F44">
        <v>1189157</v>
      </c>
      <c r="G44">
        <v>1203474</v>
      </c>
      <c r="H44">
        <v>1218810</v>
      </c>
      <c r="I44">
        <v>1234085</v>
      </c>
      <c r="J44">
        <v>1246798</v>
      </c>
      <c r="K44">
        <v>1255871</v>
      </c>
      <c r="L44">
        <v>1267586</v>
      </c>
    </row>
    <row r="45" spans="1:12" ht="15">
      <c r="A45" s="40">
        <v>45</v>
      </c>
      <c r="B45">
        <v>617935</v>
      </c>
      <c r="C45">
        <v>621230</v>
      </c>
      <c r="D45">
        <v>625235</v>
      </c>
      <c r="E45">
        <v>629070</v>
      </c>
      <c r="F45">
        <v>633019</v>
      </c>
      <c r="G45">
        <v>636707</v>
      </c>
      <c r="H45">
        <v>641169</v>
      </c>
      <c r="I45">
        <v>645325</v>
      </c>
      <c r="J45">
        <v>647733</v>
      </c>
      <c r="K45">
        <v>650769</v>
      </c>
      <c r="L45">
        <v>653744</v>
      </c>
    </row>
    <row r="46" spans="1:12" ht="15">
      <c r="A46" s="40">
        <v>46</v>
      </c>
      <c r="B46">
        <v>160230</v>
      </c>
      <c r="C46">
        <v>161375</v>
      </c>
      <c r="D46">
        <v>162680</v>
      </c>
      <c r="E46">
        <v>164076</v>
      </c>
      <c r="F46">
        <v>165493</v>
      </c>
      <c r="G46">
        <v>166873</v>
      </c>
      <c r="H46">
        <v>168271</v>
      </c>
      <c r="I46">
        <v>169531</v>
      </c>
      <c r="J46">
        <v>171173</v>
      </c>
      <c r="K46">
        <v>172796</v>
      </c>
      <c r="L46">
        <v>173845</v>
      </c>
    </row>
    <row r="47" spans="1:12" ht="15">
      <c r="A47" s="40">
        <v>47</v>
      </c>
      <c r="B47">
        <v>305482</v>
      </c>
      <c r="C47">
        <v>307415</v>
      </c>
      <c r="D47">
        <v>309679</v>
      </c>
      <c r="E47">
        <v>311984</v>
      </c>
      <c r="F47">
        <v>314421</v>
      </c>
      <c r="G47">
        <v>316872</v>
      </c>
      <c r="H47">
        <v>319719</v>
      </c>
      <c r="I47">
        <v>322292</v>
      </c>
      <c r="J47">
        <v>324170</v>
      </c>
      <c r="K47">
        <v>326399</v>
      </c>
      <c r="L47">
        <v>328213</v>
      </c>
    </row>
    <row r="48" spans="1:12" ht="15">
      <c r="A48" s="40">
        <v>48</v>
      </c>
      <c r="B48">
        <v>73513</v>
      </c>
      <c r="C48">
        <v>73851</v>
      </c>
      <c r="D48">
        <v>74348</v>
      </c>
      <c r="E48">
        <v>74857</v>
      </c>
      <c r="F48">
        <v>75314</v>
      </c>
      <c r="G48">
        <v>75784</v>
      </c>
      <c r="H48">
        <v>76298</v>
      </c>
      <c r="I48">
        <v>76800</v>
      </c>
      <c r="J48">
        <v>76880</v>
      </c>
      <c r="K48">
        <v>76973</v>
      </c>
      <c r="L48">
        <v>77193</v>
      </c>
    </row>
    <row r="49" spans="1:12" ht="15">
      <c r="A49" s="40">
        <v>49</v>
      </c>
      <c r="B49">
        <v>732624</v>
      </c>
      <c r="C49">
        <v>736867</v>
      </c>
      <c r="D49">
        <v>742072</v>
      </c>
      <c r="E49">
        <v>747089</v>
      </c>
      <c r="F49">
        <v>751708</v>
      </c>
      <c r="G49">
        <v>756253</v>
      </c>
      <c r="H49">
        <v>761529</v>
      </c>
      <c r="I49">
        <v>766659</v>
      </c>
      <c r="J49">
        <v>770777</v>
      </c>
      <c r="K49">
        <v>774823</v>
      </c>
      <c r="L49">
        <v>778873</v>
      </c>
    </row>
    <row r="50" spans="1:12" ht="15">
      <c r="A50" s="40">
        <v>50</v>
      </c>
      <c r="B50">
        <v>481466</v>
      </c>
      <c r="C50">
        <v>483178</v>
      </c>
      <c r="D50">
        <v>484848</v>
      </c>
      <c r="E50">
        <v>486544</v>
      </c>
      <c r="F50">
        <v>488260</v>
      </c>
      <c r="G50">
        <v>489608</v>
      </c>
      <c r="H50">
        <v>491110</v>
      </c>
      <c r="I50">
        <v>492563</v>
      </c>
      <c r="J50">
        <v>495153</v>
      </c>
      <c r="K50">
        <v>496937</v>
      </c>
      <c r="L50">
        <v>498104</v>
      </c>
    </row>
    <row r="51" spans="1:12" ht="15">
      <c r="A51" s="40">
        <v>51</v>
      </c>
      <c r="B51">
        <v>565366</v>
      </c>
      <c r="C51">
        <v>565189</v>
      </c>
      <c r="D51">
        <v>565535</v>
      </c>
      <c r="E51">
        <v>565782</v>
      </c>
      <c r="F51">
        <v>565830</v>
      </c>
      <c r="G51">
        <v>565512</v>
      </c>
      <c r="H51">
        <v>565675</v>
      </c>
      <c r="I51">
        <v>565841</v>
      </c>
      <c r="J51">
        <v>566491</v>
      </c>
      <c r="K51">
        <v>566010</v>
      </c>
      <c r="L51">
        <v>565547</v>
      </c>
    </row>
    <row r="52" spans="1:12" ht="15">
      <c r="A52" s="40">
        <v>52</v>
      </c>
      <c r="B52">
        <v>195131</v>
      </c>
      <c r="C52">
        <v>194024</v>
      </c>
      <c r="D52">
        <v>192992</v>
      </c>
      <c r="E52">
        <v>191914</v>
      </c>
      <c r="F52">
        <v>190907</v>
      </c>
      <c r="G52">
        <v>189795</v>
      </c>
      <c r="H52">
        <v>188817</v>
      </c>
      <c r="I52">
        <v>187652</v>
      </c>
      <c r="J52">
        <v>187407</v>
      </c>
      <c r="K52">
        <v>186470</v>
      </c>
      <c r="L52">
        <v>185244</v>
      </c>
    </row>
    <row r="53" spans="1:12" ht="15">
      <c r="A53" s="40">
        <v>53</v>
      </c>
      <c r="B53">
        <v>285218</v>
      </c>
      <c r="C53">
        <v>286970</v>
      </c>
      <c r="D53">
        <v>289124</v>
      </c>
      <c r="E53">
        <v>291126</v>
      </c>
      <c r="F53">
        <v>293122</v>
      </c>
      <c r="G53">
        <v>294813</v>
      </c>
      <c r="H53">
        <v>296884</v>
      </c>
      <c r="I53">
        <v>299000</v>
      </c>
      <c r="J53">
        <v>300643</v>
      </c>
      <c r="K53">
        <v>302983</v>
      </c>
      <c r="L53">
        <v>304616</v>
      </c>
    </row>
    <row r="54" spans="1:12" ht="15">
      <c r="A54" s="40">
        <v>54</v>
      </c>
      <c r="B54">
        <v>714295</v>
      </c>
      <c r="C54">
        <v>715684</v>
      </c>
      <c r="D54">
        <v>717358</v>
      </c>
      <c r="E54">
        <v>719199</v>
      </c>
      <c r="F54">
        <v>720638</v>
      </c>
      <c r="G54">
        <v>721734</v>
      </c>
      <c r="H54">
        <v>723797</v>
      </c>
      <c r="I54">
        <v>725302</v>
      </c>
      <c r="J54">
        <v>726592</v>
      </c>
      <c r="K54">
        <v>729768</v>
      </c>
      <c r="L54">
        <v>730961</v>
      </c>
    </row>
    <row r="55" spans="1:12" ht="15">
      <c r="A55" s="40">
        <v>55</v>
      </c>
      <c r="B55">
        <v>192443</v>
      </c>
      <c r="C55">
        <v>192682</v>
      </c>
      <c r="D55">
        <v>193019</v>
      </c>
      <c r="E55">
        <v>193312</v>
      </c>
      <c r="F55">
        <v>193321</v>
      </c>
      <c r="G55">
        <v>193376</v>
      </c>
      <c r="H55">
        <v>193637</v>
      </c>
      <c r="I55">
        <v>193696</v>
      </c>
      <c r="J55">
        <v>193962</v>
      </c>
      <c r="K55">
        <v>194218</v>
      </c>
      <c r="L55">
        <v>194237</v>
      </c>
    </row>
    <row r="56" spans="1:12" ht="15">
      <c r="A56" s="40">
        <v>56</v>
      </c>
      <c r="B56">
        <v>643293</v>
      </c>
      <c r="C56">
        <v>649831</v>
      </c>
      <c r="D56">
        <v>656858</v>
      </c>
      <c r="E56">
        <v>664294</v>
      </c>
      <c r="F56">
        <v>671846</v>
      </c>
      <c r="G56">
        <v>679372</v>
      </c>
      <c r="H56">
        <v>687480</v>
      </c>
      <c r="I56">
        <v>694821</v>
      </c>
      <c r="J56">
        <v>702487</v>
      </c>
      <c r="K56">
        <v>710034</v>
      </c>
      <c r="L56">
        <v>716399</v>
      </c>
    </row>
    <row r="57" spans="1:12" ht="15">
      <c r="A57" s="40">
        <v>57</v>
      </c>
      <c r="B57">
        <v>1023763</v>
      </c>
      <c r="C57">
        <v>1025516</v>
      </c>
      <c r="D57">
        <v>1027458</v>
      </c>
      <c r="E57">
        <v>1029636</v>
      </c>
      <c r="F57">
        <v>1031421</v>
      </c>
      <c r="G57">
        <v>1032634</v>
      </c>
      <c r="H57">
        <v>1034768</v>
      </c>
      <c r="I57">
        <v>1036776</v>
      </c>
      <c r="J57">
        <v>1039023</v>
      </c>
      <c r="K57">
        <v>1042230</v>
      </c>
      <c r="L57">
        <v>1043581</v>
      </c>
    </row>
    <row r="58" spans="1:12" ht="15">
      <c r="A58" s="40">
        <v>58</v>
      </c>
      <c r="B58">
        <v>225485</v>
      </c>
      <c r="C58">
        <v>225054</v>
      </c>
      <c r="D58">
        <v>224569</v>
      </c>
      <c r="E58">
        <v>224139</v>
      </c>
      <c r="F58">
        <v>223605</v>
      </c>
      <c r="G58">
        <v>223050</v>
      </c>
      <c r="H58">
        <v>222711</v>
      </c>
      <c r="I58">
        <v>222220</v>
      </c>
      <c r="J58">
        <v>221488</v>
      </c>
      <c r="K58">
        <v>220653</v>
      </c>
      <c r="L58">
        <v>219815</v>
      </c>
    </row>
    <row r="59" spans="1:12" ht="15">
      <c r="A59" s="40">
        <v>59</v>
      </c>
      <c r="B59">
        <v>2555471</v>
      </c>
      <c r="C59">
        <v>2554638</v>
      </c>
      <c r="D59">
        <v>2555959</v>
      </c>
      <c r="E59">
        <v>2558213</v>
      </c>
      <c r="F59">
        <v>2559871</v>
      </c>
      <c r="G59">
        <v>2561038</v>
      </c>
      <c r="H59">
        <v>2563886</v>
      </c>
      <c r="I59">
        <v>2565257</v>
      </c>
      <c r="J59">
        <v>2564950</v>
      </c>
      <c r="K59">
        <v>2564959</v>
      </c>
      <c r="L59">
        <v>2563914</v>
      </c>
    </row>
    <row r="60" spans="1:12" ht="15">
      <c r="A60" s="40">
        <v>60</v>
      </c>
      <c r="B60">
        <v>766253</v>
      </c>
      <c r="C60">
        <v>769848</v>
      </c>
      <c r="D60">
        <v>773713</v>
      </c>
      <c r="E60">
        <v>777612</v>
      </c>
      <c r="F60">
        <v>781462</v>
      </c>
      <c r="G60">
        <v>785007</v>
      </c>
      <c r="H60">
        <v>789012</v>
      </c>
      <c r="I60">
        <v>792975</v>
      </c>
      <c r="J60">
        <v>796624</v>
      </c>
      <c r="K60">
        <v>799725</v>
      </c>
      <c r="L60">
        <v>802636</v>
      </c>
    </row>
    <row r="61" spans="1:12" ht="15">
      <c r="A61" s="40">
        <v>61</v>
      </c>
      <c r="B61">
        <v>292530</v>
      </c>
      <c r="C61">
        <v>292557</v>
      </c>
      <c r="D61">
        <v>292868</v>
      </c>
      <c r="E61">
        <v>293068</v>
      </c>
      <c r="F61">
        <v>293158</v>
      </c>
      <c r="G61">
        <v>293052</v>
      </c>
      <c r="H61">
        <v>293105</v>
      </c>
      <c r="I61">
        <v>292879</v>
      </c>
      <c r="J61">
        <v>292609</v>
      </c>
      <c r="K61">
        <v>292282</v>
      </c>
      <c r="L61">
        <v>291614</v>
      </c>
    </row>
    <row r="62" spans="1:12" ht="15">
      <c r="A62" s="40">
        <v>62</v>
      </c>
      <c r="B62">
        <v>1441996</v>
      </c>
      <c r="C62">
        <v>1443226</v>
      </c>
      <c r="D62">
        <v>1445183</v>
      </c>
      <c r="E62">
        <v>1447364</v>
      </c>
      <c r="F62">
        <v>1448757</v>
      </c>
      <c r="G62">
        <v>1449510</v>
      </c>
      <c r="H62">
        <v>1451727</v>
      </c>
      <c r="I62">
        <v>1453387</v>
      </c>
      <c r="J62">
        <v>1456726</v>
      </c>
      <c r="K62">
        <v>1459531</v>
      </c>
      <c r="L62">
        <v>1461430</v>
      </c>
    </row>
    <row r="63" spans="1:12" ht="15">
      <c r="A63" s="40">
        <v>63</v>
      </c>
      <c r="B63">
        <v>604239</v>
      </c>
      <c r="C63">
        <v>606467</v>
      </c>
      <c r="D63">
        <v>609162</v>
      </c>
      <c r="E63">
        <v>612018</v>
      </c>
      <c r="F63">
        <v>614688</v>
      </c>
      <c r="G63">
        <v>617448</v>
      </c>
      <c r="H63">
        <v>620571</v>
      </c>
      <c r="I63">
        <v>623463</v>
      </c>
      <c r="J63">
        <v>626639</v>
      </c>
      <c r="K63">
        <v>628485</v>
      </c>
      <c r="L63">
        <v>630544</v>
      </c>
    </row>
    <row r="64" spans="1:12" ht="15">
      <c r="A64" s="40">
        <v>64</v>
      </c>
      <c r="B64">
        <v>599547</v>
      </c>
      <c r="C64">
        <v>604249</v>
      </c>
      <c r="D64">
        <v>609605</v>
      </c>
      <c r="E64">
        <v>614850</v>
      </c>
      <c r="F64">
        <v>620208</v>
      </c>
      <c r="G64">
        <v>625669</v>
      </c>
      <c r="H64">
        <v>631335</v>
      </c>
      <c r="I64">
        <v>636849</v>
      </c>
      <c r="J64">
        <v>643090</v>
      </c>
      <c r="K64">
        <v>647420</v>
      </c>
      <c r="L64">
        <v>651665</v>
      </c>
    </row>
    <row r="65" spans="1:12" ht="15">
      <c r="A65" s="40">
        <v>65</v>
      </c>
      <c r="B65">
        <v>222631</v>
      </c>
      <c r="C65">
        <v>223299</v>
      </c>
      <c r="D65">
        <v>223930</v>
      </c>
      <c r="E65">
        <v>224657</v>
      </c>
      <c r="F65">
        <v>225411</v>
      </c>
      <c r="G65">
        <v>226132</v>
      </c>
      <c r="H65">
        <v>227083</v>
      </c>
      <c r="I65">
        <v>227736</v>
      </c>
      <c r="J65">
        <v>228594</v>
      </c>
      <c r="K65">
        <v>229079</v>
      </c>
      <c r="L65">
        <v>229273</v>
      </c>
    </row>
    <row r="66" spans="1:12" ht="15">
      <c r="A66" s="40">
        <v>66</v>
      </c>
      <c r="B66">
        <v>392383</v>
      </c>
      <c r="C66">
        <v>397082</v>
      </c>
      <c r="D66">
        <v>402045</v>
      </c>
      <c r="E66">
        <v>407931</v>
      </c>
      <c r="F66">
        <v>413956</v>
      </c>
      <c r="G66">
        <v>419820</v>
      </c>
      <c r="H66">
        <v>426008</v>
      </c>
      <c r="I66">
        <v>432112</v>
      </c>
      <c r="J66">
        <v>437157</v>
      </c>
      <c r="K66">
        <v>441387</v>
      </c>
      <c r="L66">
        <v>445737</v>
      </c>
    </row>
    <row r="67" spans="1:12" ht="15">
      <c r="A67" s="40">
        <v>67</v>
      </c>
      <c r="B67">
        <v>1025033</v>
      </c>
      <c r="C67">
        <v>1032498</v>
      </c>
      <c r="D67">
        <v>1040521</v>
      </c>
      <c r="E67">
        <v>1048305</v>
      </c>
      <c r="F67">
        <v>1055890</v>
      </c>
      <c r="G67">
        <v>1063274</v>
      </c>
      <c r="H67">
        <v>1071160</v>
      </c>
      <c r="I67">
        <v>1079016</v>
      </c>
      <c r="J67">
        <v>1084840</v>
      </c>
      <c r="K67">
        <v>1091015</v>
      </c>
      <c r="L67">
        <v>1097045</v>
      </c>
    </row>
    <row r="68" spans="1:12" ht="15">
      <c r="A68" s="40">
        <v>68</v>
      </c>
      <c r="B68">
        <v>707555</v>
      </c>
      <c r="C68">
        <v>711457</v>
      </c>
      <c r="D68">
        <v>715557</v>
      </c>
      <c r="E68">
        <v>719749</v>
      </c>
      <c r="F68">
        <v>723685</v>
      </c>
      <c r="G68">
        <v>727871</v>
      </c>
      <c r="H68">
        <v>732242</v>
      </c>
      <c r="I68">
        <v>736477</v>
      </c>
      <c r="J68">
        <v>742408</v>
      </c>
      <c r="K68">
        <v>746072</v>
      </c>
      <c r="L68">
        <v>749820</v>
      </c>
    </row>
    <row r="69" spans="1:12" ht="15">
      <c r="A69" s="40">
        <v>69</v>
      </c>
      <c r="B69">
        <v>1577095</v>
      </c>
      <c r="C69">
        <v>1588910</v>
      </c>
      <c r="D69">
        <v>1601972</v>
      </c>
      <c r="E69">
        <v>1615116</v>
      </c>
      <c r="F69">
        <v>1628151</v>
      </c>
      <c r="G69">
        <v>1640876</v>
      </c>
      <c r="H69">
        <v>1655211</v>
      </c>
      <c r="I69">
        <v>1669655</v>
      </c>
      <c r="J69">
        <v>1677073</v>
      </c>
      <c r="K69">
        <v>1690498</v>
      </c>
      <c r="L69">
        <v>1702468</v>
      </c>
    </row>
    <row r="70" spans="1:12" ht="15">
      <c r="A70" s="40">
        <v>70</v>
      </c>
      <c r="B70">
        <v>229728</v>
      </c>
      <c r="C70">
        <v>230380</v>
      </c>
      <c r="D70">
        <v>231413</v>
      </c>
      <c r="E70">
        <v>232305</v>
      </c>
      <c r="F70">
        <v>233209</v>
      </c>
      <c r="G70">
        <v>233991</v>
      </c>
      <c r="H70">
        <v>234934</v>
      </c>
      <c r="I70">
        <v>235867</v>
      </c>
      <c r="J70">
        <v>237197</v>
      </c>
      <c r="K70">
        <v>238548</v>
      </c>
      <c r="L70">
        <v>239372</v>
      </c>
    </row>
    <row r="71" spans="1:12" ht="15">
      <c r="A71" s="40">
        <v>71</v>
      </c>
      <c r="B71">
        <v>545443</v>
      </c>
      <c r="C71">
        <v>545723</v>
      </c>
      <c r="D71">
        <v>546312</v>
      </c>
      <c r="E71">
        <v>547138</v>
      </c>
      <c r="F71">
        <v>547532</v>
      </c>
      <c r="G71">
        <v>547660</v>
      </c>
      <c r="H71">
        <v>548667</v>
      </c>
      <c r="I71">
        <v>549361</v>
      </c>
      <c r="J71">
        <v>551842</v>
      </c>
      <c r="K71">
        <v>553968</v>
      </c>
      <c r="L71">
        <v>554837</v>
      </c>
    </row>
    <row r="72" spans="1:12" ht="15">
      <c r="A72" s="40">
        <v>72</v>
      </c>
      <c r="B72">
        <v>529782</v>
      </c>
      <c r="C72">
        <v>532765</v>
      </c>
      <c r="D72">
        <v>536156</v>
      </c>
      <c r="E72">
        <v>539720</v>
      </c>
      <c r="F72">
        <v>543037</v>
      </c>
      <c r="G72">
        <v>546270</v>
      </c>
      <c r="H72">
        <v>550067</v>
      </c>
      <c r="I72">
        <v>553484</v>
      </c>
      <c r="J72">
        <v>556946</v>
      </c>
      <c r="K72">
        <v>559587</v>
      </c>
      <c r="L72">
        <v>562093</v>
      </c>
    </row>
    <row r="73" spans="1:12" ht="15">
      <c r="A73" s="40">
        <v>73</v>
      </c>
      <c r="B73">
        <v>372752</v>
      </c>
      <c r="C73">
        <v>376516</v>
      </c>
      <c r="D73">
        <v>380731</v>
      </c>
      <c r="E73">
        <v>385099</v>
      </c>
      <c r="F73">
        <v>389544</v>
      </c>
      <c r="G73">
        <v>393868</v>
      </c>
      <c r="H73">
        <v>398546</v>
      </c>
      <c r="I73">
        <v>403090</v>
      </c>
      <c r="J73">
        <v>405535</v>
      </c>
      <c r="K73">
        <v>408842</v>
      </c>
      <c r="L73">
        <v>412144</v>
      </c>
    </row>
    <row r="74" spans="1:12" ht="15">
      <c r="A74" s="40">
        <v>74</v>
      </c>
      <c r="B74">
        <v>630654</v>
      </c>
      <c r="C74">
        <v>639184</v>
      </c>
      <c r="D74">
        <v>648493</v>
      </c>
      <c r="E74">
        <v>657725</v>
      </c>
      <c r="F74">
        <v>667160</v>
      </c>
      <c r="G74">
        <v>676755</v>
      </c>
      <c r="H74">
        <v>686622</v>
      </c>
      <c r="I74">
        <v>696255</v>
      </c>
      <c r="J74">
        <v>706708</v>
      </c>
      <c r="K74">
        <v>716277</v>
      </c>
      <c r="L74">
        <v>725206</v>
      </c>
    </row>
    <row r="75" spans="1:12" ht="15">
      <c r="A75" s="40">
        <v>75</v>
      </c>
      <c r="B75">
        <v>2123686</v>
      </c>
      <c r="C75">
        <v>2129731</v>
      </c>
      <c r="D75">
        <v>2137442</v>
      </c>
      <c r="E75">
        <v>2145472</v>
      </c>
      <c r="F75">
        <v>2154521</v>
      </c>
      <c r="G75">
        <v>2161932</v>
      </c>
      <c r="H75">
        <v>2172186</v>
      </c>
      <c r="I75">
        <v>2181371</v>
      </c>
      <c r="J75">
        <v>2193030</v>
      </c>
      <c r="K75">
        <v>2211297</v>
      </c>
      <c r="L75">
        <v>2220114</v>
      </c>
    </row>
    <row r="76" spans="1:12" ht="15">
      <c r="A76" s="40">
        <v>76</v>
      </c>
      <c r="B76">
        <v>1239584</v>
      </c>
      <c r="C76">
        <v>1239940</v>
      </c>
      <c r="D76">
        <v>1240904</v>
      </c>
      <c r="E76">
        <v>1241888</v>
      </c>
      <c r="F76">
        <v>1242102</v>
      </c>
      <c r="G76">
        <v>1242398</v>
      </c>
      <c r="H76">
        <v>1243361</v>
      </c>
      <c r="I76">
        <v>1243834</v>
      </c>
      <c r="J76">
        <v>1244611</v>
      </c>
      <c r="K76">
        <v>1248580</v>
      </c>
      <c r="L76">
        <v>1248443</v>
      </c>
    </row>
    <row r="77" spans="1:12" ht="15">
      <c r="A77" s="40">
        <v>77</v>
      </c>
      <c r="B77">
        <v>1191775</v>
      </c>
      <c r="C77">
        <v>1202569</v>
      </c>
      <c r="D77">
        <v>1214294</v>
      </c>
      <c r="E77">
        <v>1225780</v>
      </c>
      <c r="F77">
        <v>1237515</v>
      </c>
      <c r="G77">
        <v>1248865</v>
      </c>
      <c r="H77">
        <v>1261010</v>
      </c>
      <c r="I77">
        <v>1273488</v>
      </c>
      <c r="J77">
        <v>1289524</v>
      </c>
      <c r="K77">
        <v>1303702</v>
      </c>
      <c r="L77">
        <v>1316761</v>
      </c>
    </row>
    <row r="78" spans="1:12" ht="15">
      <c r="A78" s="40">
        <v>78</v>
      </c>
      <c r="B78">
        <v>1353945</v>
      </c>
      <c r="C78">
        <v>1358816</v>
      </c>
      <c r="D78">
        <v>1365015</v>
      </c>
      <c r="E78">
        <v>1371107</v>
      </c>
      <c r="F78">
        <v>1377260</v>
      </c>
      <c r="G78">
        <v>1383145</v>
      </c>
      <c r="H78">
        <v>1389456</v>
      </c>
      <c r="I78">
        <v>1395804</v>
      </c>
      <c r="J78">
        <v>1403957</v>
      </c>
      <c r="K78">
        <v>1406053</v>
      </c>
      <c r="L78">
        <v>1410040</v>
      </c>
    </row>
    <row r="79" spans="1:12" ht="15">
      <c r="A79" s="40">
        <v>79</v>
      </c>
      <c r="B79">
        <v>344486</v>
      </c>
      <c r="C79">
        <v>346432</v>
      </c>
      <c r="D79">
        <v>348599</v>
      </c>
      <c r="E79">
        <v>350799</v>
      </c>
      <c r="F79">
        <v>352970</v>
      </c>
      <c r="G79">
        <v>354914</v>
      </c>
      <c r="H79">
        <v>357319</v>
      </c>
      <c r="I79">
        <v>359711</v>
      </c>
      <c r="J79">
        <v>362944</v>
      </c>
      <c r="K79">
        <v>365059</v>
      </c>
      <c r="L79">
        <v>367190</v>
      </c>
    </row>
    <row r="80" spans="1:12" ht="15">
      <c r="A80" s="40">
        <v>80</v>
      </c>
      <c r="B80">
        <v>555547</v>
      </c>
      <c r="C80">
        <v>556830</v>
      </c>
      <c r="D80">
        <v>558420</v>
      </c>
      <c r="E80">
        <v>559920</v>
      </c>
      <c r="F80">
        <v>560966</v>
      </c>
      <c r="G80">
        <v>561938</v>
      </c>
      <c r="H80">
        <v>563218</v>
      </c>
      <c r="I80">
        <v>564319</v>
      </c>
      <c r="J80">
        <v>565910</v>
      </c>
      <c r="K80">
        <v>568086</v>
      </c>
      <c r="L80">
        <v>569041</v>
      </c>
    </row>
    <row r="81" spans="1:12" ht="15">
      <c r="A81" s="40">
        <v>81</v>
      </c>
      <c r="B81">
        <v>343444</v>
      </c>
      <c r="C81">
        <v>345859</v>
      </c>
      <c r="D81">
        <v>348900</v>
      </c>
      <c r="E81">
        <v>352122</v>
      </c>
      <c r="F81">
        <v>355243</v>
      </c>
      <c r="G81">
        <v>358395</v>
      </c>
      <c r="H81">
        <v>361932</v>
      </c>
      <c r="I81">
        <v>365335</v>
      </c>
      <c r="J81">
        <v>369189</v>
      </c>
      <c r="K81">
        <v>371738</v>
      </c>
      <c r="L81">
        <v>374501</v>
      </c>
    </row>
    <row r="82" spans="1:12" ht="15">
      <c r="A82" s="40">
        <v>82</v>
      </c>
      <c r="B82">
        <v>206029</v>
      </c>
      <c r="C82">
        <v>208421</v>
      </c>
      <c r="D82">
        <v>211134</v>
      </c>
      <c r="E82">
        <v>214215</v>
      </c>
      <c r="F82">
        <v>217292</v>
      </c>
      <c r="G82">
        <v>220316</v>
      </c>
      <c r="H82">
        <v>223732</v>
      </c>
      <c r="I82">
        <v>226849</v>
      </c>
      <c r="J82">
        <v>231763</v>
      </c>
      <c r="K82">
        <v>235915</v>
      </c>
      <c r="L82">
        <v>239228</v>
      </c>
    </row>
    <row r="83" spans="1:12" ht="15">
      <c r="A83" s="40">
        <v>83</v>
      </c>
      <c r="B83">
        <v>897585</v>
      </c>
      <c r="C83">
        <v>908895</v>
      </c>
      <c r="D83">
        <v>921032</v>
      </c>
      <c r="E83">
        <v>933602</v>
      </c>
      <c r="F83">
        <v>946272</v>
      </c>
      <c r="G83">
        <v>958745</v>
      </c>
      <c r="H83">
        <v>972379</v>
      </c>
      <c r="I83">
        <v>985099</v>
      </c>
      <c r="J83">
        <v>995934</v>
      </c>
      <c r="K83">
        <v>1001408</v>
      </c>
      <c r="L83">
        <v>1010291</v>
      </c>
    </row>
    <row r="84" spans="1:12" ht="15">
      <c r="A84" s="40">
        <v>84</v>
      </c>
      <c r="B84">
        <v>499321</v>
      </c>
      <c r="C84">
        <v>503783</v>
      </c>
      <c r="D84">
        <v>508497</v>
      </c>
      <c r="E84">
        <v>513276</v>
      </c>
      <c r="F84">
        <v>518320</v>
      </c>
      <c r="G84">
        <v>523398</v>
      </c>
      <c r="H84">
        <v>529035</v>
      </c>
      <c r="I84">
        <v>534291</v>
      </c>
      <c r="J84">
        <v>538141</v>
      </c>
      <c r="K84">
        <v>538902</v>
      </c>
      <c r="L84">
        <v>542370</v>
      </c>
    </row>
    <row r="85" spans="1:12" ht="15">
      <c r="A85" s="40">
        <v>85</v>
      </c>
      <c r="B85">
        <v>539089</v>
      </c>
      <c r="C85">
        <v>546334</v>
      </c>
      <c r="D85">
        <v>554088</v>
      </c>
      <c r="E85">
        <v>562222</v>
      </c>
      <c r="F85">
        <v>570651</v>
      </c>
      <c r="G85">
        <v>578974</v>
      </c>
      <c r="H85">
        <v>588101</v>
      </c>
      <c r="I85">
        <v>597185</v>
      </c>
      <c r="J85">
        <v>607430</v>
      </c>
      <c r="K85">
        <v>616906</v>
      </c>
      <c r="L85">
        <v>624865</v>
      </c>
    </row>
    <row r="86" spans="1:12" ht="15">
      <c r="A86" s="40">
        <v>86</v>
      </c>
      <c r="B86">
        <v>399002</v>
      </c>
      <c r="C86">
        <v>401443</v>
      </c>
      <c r="D86">
        <v>403958</v>
      </c>
      <c r="E86">
        <v>406832</v>
      </c>
      <c r="F86">
        <v>409731</v>
      </c>
      <c r="G86">
        <v>412316</v>
      </c>
      <c r="H86">
        <v>415437</v>
      </c>
      <c r="I86">
        <v>418460</v>
      </c>
      <c r="J86">
        <v>421891</v>
      </c>
      <c r="K86">
        <v>424354</v>
      </c>
      <c r="L86">
        <v>426924</v>
      </c>
    </row>
    <row r="87" spans="1:12" ht="15">
      <c r="A87" s="40">
        <v>87</v>
      </c>
      <c r="B87">
        <v>354055</v>
      </c>
      <c r="C87">
        <v>355315</v>
      </c>
      <c r="D87">
        <v>357134</v>
      </c>
      <c r="E87">
        <v>358988</v>
      </c>
      <c r="F87">
        <v>360749</v>
      </c>
      <c r="G87">
        <v>362522</v>
      </c>
      <c r="H87">
        <v>364879</v>
      </c>
      <c r="I87">
        <v>367156</v>
      </c>
      <c r="J87">
        <v>371102</v>
      </c>
      <c r="K87">
        <v>373940</v>
      </c>
      <c r="L87">
        <v>375914</v>
      </c>
    </row>
    <row r="88" spans="1:12" ht="15">
      <c r="A88" s="40">
        <v>88</v>
      </c>
      <c r="B88">
        <v>381154</v>
      </c>
      <c r="C88">
        <v>381027</v>
      </c>
      <c r="D88">
        <v>380956</v>
      </c>
      <c r="E88">
        <v>380879</v>
      </c>
      <c r="F88">
        <v>380639</v>
      </c>
      <c r="G88">
        <v>380392</v>
      </c>
      <c r="H88">
        <v>380266</v>
      </c>
      <c r="I88">
        <v>379975</v>
      </c>
      <c r="J88">
        <v>380304</v>
      </c>
      <c r="K88">
        <v>380145</v>
      </c>
      <c r="L88">
        <v>379605</v>
      </c>
    </row>
    <row r="89" spans="1:12" ht="15">
      <c r="A89" s="40">
        <v>89</v>
      </c>
      <c r="B89">
        <v>333206</v>
      </c>
      <c r="C89">
        <v>334026</v>
      </c>
      <c r="D89">
        <v>335056</v>
      </c>
      <c r="E89">
        <v>335963</v>
      </c>
      <c r="F89">
        <v>337029</v>
      </c>
      <c r="G89">
        <v>337724</v>
      </c>
      <c r="H89">
        <v>338983</v>
      </c>
      <c r="I89">
        <v>340088</v>
      </c>
      <c r="J89">
        <v>341418</v>
      </c>
      <c r="K89">
        <v>342359</v>
      </c>
      <c r="L89">
        <v>343110</v>
      </c>
    </row>
    <row r="90" spans="1:12" ht="15">
      <c r="A90" s="40">
        <v>90</v>
      </c>
      <c r="B90">
        <v>137397</v>
      </c>
      <c r="C90">
        <v>137898</v>
      </c>
      <c r="D90">
        <v>138513</v>
      </c>
      <c r="E90">
        <v>139034</v>
      </c>
      <c r="F90">
        <v>139550</v>
      </c>
      <c r="G90">
        <v>140157</v>
      </c>
      <c r="H90">
        <v>140672</v>
      </c>
      <c r="I90">
        <v>141201</v>
      </c>
      <c r="J90">
        <v>142444</v>
      </c>
      <c r="K90">
        <v>141958</v>
      </c>
      <c r="L90">
        <v>142273</v>
      </c>
    </row>
    <row r="91" spans="1:12" ht="15">
      <c r="A91" s="40">
        <v>91</v>
      </c>
      <c r="B91">
        <v>1133836</v>
      </c>
      <c r="C91">
        <v>1142331</v>
      </c>
      <c r="D91">
        <v>1151521</v>
      </c>
      <c r="E91">
        <v>1160665</v>
      </c>
      <c r="F91">
        <v>1169540</v>
      </c>
      <c r="G91">
        <v>1178214</v>
      </c>
      <c r="H91">
        <v>1188351</v>
      </c>
      <c r="I91">
        <v>1198273</v>
      </c>
      <c r="J91">
        <v>1201994</v>
      </c>
      <c r="K91">
        <v>1205850</v>
      </c>
      <c r="L91">
        <v>1212393</v>
      </c>
    </row>
    <row r="92" spans="1:12" ht="15">
      <c r="A92" s="40">
        <v>92</v>
      </c>
      <c r="B92">
        <v>1427888</v>
      </c>
      <c r="C92">
        <v>1442087</v>
      </c>
      <c r="D92">
        <v>1457738</v>
      </c>
      <c r="E92">
        <v>1473080</v>
      </c>
      <c r="F92">
        <v>1488605</v>
      </c>
      <c r="G92">
        <v>1503568</v>
      </c>
      <c r="H92">
        <v>1520106</v>
      </c>
      <c r="I92">
        <v>1536100</v>
      </c>
      <c r="J92">
        <v>1544411</v>
      </c>
      <c r="K92">
        <v>1549619</v>
      </c>
      <c r="L92">
        <v>1560870</v>
      </c>
    </row>
    <row r="93" spans="1:12" ht="15">
      <c r="A93" s="40">
        <v>93</v>
      </c>
      <c r="B93">
        <v>1383319</v>
      </c>
      <c r="C93">
        <v>1396942</v>
      </c>
      <c r="D93">
        <v>1411789</v>
      </c>
      <c r="E93">
        <v>1427204</v>
      </c>
      <c r="F93">
        <v>1442929</v>
      </c>
      <c r="G93">
        <v>1458081</v>
      </c>
      <c r="H93">
        <v>1474920</v>
      </c>
      <c r="I93">
        <v>1491970</v>
      </c>
      <c r="J93">
        <v>1502340</v>
      </c>
      <c r="K93">
        <v>1506466</v>
      </c>
      <c r="L93">
        <v>1519071</v>
      </c>
    </row>
    <row r="94" spans="1:12" ht="15">
      <c r="A94" s="40">
        <v>94</v>
      </c>
      <c r="B94">
        <v>1227030</v>
      </c>
      <c r="C94">
        <v>1236443</v>
      </c>
      <c r="D94">
        <v>1246724</v>
      </c>
      <c r="E94">
        <v>1256515</v>
      </c>
      <c r="F94">
        <v>1266690</v>
      </c>
      <c r="G94">
        <v>1276157</v>
      </c>
      <c r="H94">
        <v>1287350</v>
      </c>
      <c r="I94">
        <v>1298340</v>
      </c>
      <c r="J94">
        <v>1302889</v>
      </c>
      <c r="K94">
        <v>1310876</v>
      </c>
      <c r="L94">
        <v>1319227</v>
      </c>
    </row>
    <row r="95" spans="1:12" ht="15">
      <c r="A95" s="40">
        <v>95</v>
      </c>
      <c r="B95">
        <v>1104533</v>
      </c>
      <c r="C95">
        <v>1111072</v>
      </c>
      <c r="D95">
        <v>1118301</v>
      </c>
      <c r="E95">
        <v>1125740</v>
      </c>
      <c r="F95">
        <v>1133014</v>
      </c>
      <c r="G95">
        <v>1140328</v>
      </c>
      <c r="H95">
        <v>1148764</v>
      </c>
      <c r="I95">
        <v>1157052</v>
      </c>
      <c r="J95">
        <v>1160721</v>
      </c>
      <c r="K95">
        <v>1165397</v>
      </c>
      <c r="L95">
        <v>1171137</v>
      </c>
    </row>
    <row r="96" spans="1:12" ht="15">
      <c r="A96" s="40">
        <v>102</v>
      </c>
      <c r="B96">
        <v>118466</v>
      </c>
      <c r="C96">
        <v>120753</v>
      </c>
      <c r="D96">
        <v>123185</v>
      </c>
      <c r="E96">
        <v>125662</v>
      </c>
      <c r="F96">
        <v>128098</v>
      </c>
      <c r="G96">
        <v>130613</v>
      </c>
      <c r="H96">
        <v>133128</v>
      </c>
      <c r="I96">
        <v>135718</v>
      </c>
      <c r="J96">
        <v>139362</v>
      </c>
      <c r="K96">
        <v>140953</v>
      </c>
      <c r="L96">
        <v>143051</v>
      </c>
    </row>
    <row r="97" spans="1:12" ht="15">
      <c r="A97" s="40">
        <v>103</v>
      </c>
      <c r="B97">
        <v>141686</v>
      </c>
      <c r="C97">
        <v>143786</v>
      </c>
      <c r="D97">
        <v>146088</v>
      </c>
      <c r="E97">
        <v>148431</v>
      </c>
      <c r="F97">
        <v>150929</v>
      </c>
      <c r="G97">
        <v>153359</v>
      </c>
      <c r="H97">
        <v>155964</v>
      </c>
      <c r="I97">
        <v>158400</v>
      </c>
      <c r="J97">
        <v>159847</v>
      </c>
      <c r="K97">
        <v>162013</v>
      </c>
      <c r="L97">
        <v>163855</v>
      </c>
    </row>
    <row r="98" spans="1:12" ht="15">
      <c r="A98" s="41">
        <v>111</v>
      </c>
      <c r="B98">
        <v>385609</v>
      </c>
      <c r="C98">
        <v>388045</v>
      </c>
      <c r="D98">
        <v>390672</v>
      </c>
      <c r="E98">
        <v>393024</v>
      </c>
      <c r="F98">
        <v>394881</v>
      </c>
      <c r="G98">
        <v>396992</v>
      </c>
      <c r="H98">
        <v>399178</v>
      </c>
      <c r="I98">
        <v>400736</v>
      </c>
      <c r="J98">
        <v>400584</v>
      </c>
      <c r="K98">
        <v>401784</v>
      </c>
      <c r="L98">
        <v>403257</v>
      </c>
    </row>
    <row r="99" spans="1:12" ht="15">
      <c r="A99" s="41">
        <v>112</v>
      </c>
      <c r="B99">
        <v>380863</v>
      </c>
      <c r="C99">
        <v>383575</v>
      </c>
      <c r="D99">
        <v>386542</v>
      </c>
      <c r="E99">
        <v>389302</v>
      </c>
      <c r="F99">
        <v>391676</v>
      </c>
      <c r="G99">
        <v>393852</v>
      </c>
      <c r="H99">
        <v>395982</v>
      </c>
      <c r="I99">
        <v>397732</v>
      </c>
      <c r="J99">
        <v>397730</v>
      </c>
      <c r="K99">
        <v>397693</v>
      </c>
      <c r="L99">
        <v>398733</v>
      </c>
    </row>
    <row r="100" spans="1:12" ht="15">
      <c r="A100" s="41">
        <v>113</v>
      </c>
      <c r="B100">
        <v>155760</v>
      </c>
      <c r="C100">
        <v>162018</v>
      </c>
      <c r="D100">
        <v>168614</v>
      </c>
      <c r="E100">
        <v>176638</v>
      </c>
      <c r="F100">
        <v>184792</v>
      </c>
      <c r="G100">
        <v>193167</v>
      </c>
      <c r="H100">
        <v>199206</v>
      </c>
      <c r="I100">
        <v>205954</v>
      </c>
      <c r="J100">
        <v>213031</v>
      </c>
      <c r="K100">
        <v>219266</v>
      </c>
      <c r="L100">
        <v>225751</v>
      </c>
    </row>
    <row r="101" spans="1:12" ht="15">
      <c r="A101" s="41">
        <v>114</v>
      </c>
      <c r="B101">
        <v>703820</v>
      </c>
      <c r="C101">
        <v>716314</v>
      </c>
      <c r="D101">
        <v>729010</v>
      </c>
      <c r="E101">
        <v>740207</v>
      </c>
      <c r="F101">
        <v>750840</v>
      </c>
      <c r="G101">
        <v>761630</v>
      </c>
      <c r="H101">
        <v>772907</v>
      </c>
      <c r="I101">
        <v>781962</v>
      </c>
      <c r="J101">
        <v>794107</v>
      </c>
      <c r="K101">
        <v>808250</v>
      </c>
      <c r="L101">
        <v>821168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8" sqref="K8"/>
    </sheetView>
  </sheetViews>
  <sheetFormatPr defaultRowHeight="14.25"/>
  <sheetData>
    <row r="1" spans="1:11">
      <c r="A1">
        <v>1999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</row>
    <row r="2" spans="1:11">
      <c r="A2">
        <v>60122665</v>
      </c>
      <c r="B2">
        <v>60508150</v>
      </c>
      <c r="C2">
        <v>60941410</v>
      </c>
      <c r="D2">
        <v>61385070</v>
      </c>
      <c r="E2">
        <v>61824030</v>
      </c>
      <c r="F2">
        <v>62251062</v>
      </c>
      <c r="G2">
        <v>62730537</v>
      </c>
      <c r="H2">
        <v>63186117</v>
      </c>
      <c r="I2">
        <v>63600690</v>
      </c>
      <c r="J2">
        <v>63961956</v>
      </c>
      <c r="K2">
        <v>64322785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K2" sqref="A1:K2"/>
    </sheetView>
  </sheetViews>
  <sheetFormatPr defaultRowHeight="14.25"/>
  <sheetData>
    <row r="1" spans="1:11">
      <c r="A1">
        <v>1999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</row>
    <row r="2" spans="1:11">
      <c r="A2" s="44">
        <f>'pacs national'!A2*100000/'population nationale'!A2</f>
        <v>10.23075074932224</v>
      </c>
      <c r="B2" s="44">
        <f>'pacs national'!B2*100000/'population nationale'!B2</f>
        <v>36.814875351502238</v>
      </c>
      <c r="C2" s="44">
        <f>'pacs national'!C2*100000/'population nationale'!C2</f>
        <v>32.214548367029906</v>
      </c>
      <c r="D2" s="44">
        <f>'pacs national'!D2*100000/'population nationale'!D2</f>
        <v>41.233153273263355</v>
      </c>
      <c r="E2" s="44">
        <f>'pacs national'!E2*100000/'population nationale'!E2</f>
        <v>51.088549225923963</v>
      </c>
      <c r="F2" s="44">
        <f>'pacs national'!F2*100000/'population nationale'!F2</f>
        <v>64.405326932414425</v>
      </c>
      <c r="G2" s="44">
        <f>'pacs national'!G2*100000/'population nationale'!G2</f>
        <v>96.401215248643581</v>
      </c>
      <c r="H2" s="44">
        <f>'pacs national'!H2*100000/'population nationale'!H2</f>
        <v>122.43512289258098</v>
      </c>
      <c r="I2" s="44">
        <f>'pacs national'!I2*100000/'population nationale'!I2</f>
        <v>160.41178169607909</v>
      </c>
      <c r="J2" s="44">
        <f>'pacs national'!J2*100000/'population nationale'!J2</f>
        <v>228.30758959278856</v>
      </c>
      <c r="K2" s="44">
        <f>'pacs national'!K2*100000/'population nationale'!K2</f>
        <v>206.65616390832579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G26" sqref="G26"/>
    </sheetView>
  </sheetViews>
  <sheetFormatPr defaultRowHeight="14.25"/>
  <cols>
    <col min="2" max="5" width="9.125" bestFit="1" customWidth="1"/>
    <col min="6" max="12" width="9.375" bestFit="1" customWidth="1"/>
  </cols>
  <sheetData>
    <row r="1" spans="1:12" ht="15">
      <c r="B1" s="37">
        <v>1999</v>
      </c>
      <c r="C1" s="38">
        <v>2000</v>
      </c>
      <c r="D1" s="37">
        <v>2001</v>
      </c>
      <c r="E1" s="38">
        <v>2002</v>
      </c>
      <c r="F1" s="37">
        <v>2003</v>
      </c>
      <c r="G1" s="38">
        <v>2004</v>
      </c>
      <c r="H1" s="37">
        <v>2005</v>
      </c>
      <c r="I1" s="38">
        <v>2006</v>
      </c>
      <c r="J1" s="37">
        <v>2007</v>
      </c>
      <c r="K1" s="38">
        <v>2008</v>
      </c>
      <c r="L1" s="37">
        <v>2009</v>
      </c>
    </row>
    <row r="2" spans="1:12" ht="15">
      <c r="A2" s="40">
        <v>1</v>
      </c>
      <c r="B2" s="44">
        <f>'pacs dept'!B2*100000/'populations dept'!B2</f>
        <v>6.2216743692291541</v>
      </c>
      <c r="C2" s="44">
        <f>'pacs dept'!C2*100000/'populations dept'!C2</f>
        <v>27.82559302095747</v>
      </c>
      <c r="D2" s="44">
        <f>'pacs dept'!D2*100000/'populations dept'!D2</f>
        <v>22.340234193810996</v>
      </c>
      <c r="E2" s="44">
        <f>'pacs dept'!E2*100000/'populations dept'!E2</f>
        <v>26.884932488947307</v>
      </c>
      <c r="F2" s="44">
        <f>'pacs dept'!F2*100000/'populations dept'!F2</f>
        <v>41.057856595769749</v>
      </c>
      <c r="G2" s="44">
        <f>'pacs dept'!G2*100000/'populations dept'!G2</f>
        <v>52.637406319029871</v>
      </c>
      <c r="H2" s="44">
        <f>'pacs dept'!H2*100000/'populations dept'!H2</f>
        <v>74.42286499406049</v>
      </c>
      <c r="I2" s="44">
        <f>'pacs dept'!I2*100000/'populations dept'!I2</f>
        <v>91.223488724988528</v>
      </c>
      <c r="J2" s="44">
        <f>'pacs dept'!J2*100000/'populations dept'!J2</f>
        <v>134.75469943956671</v>
      </c>
      <c r="K2" s="44">
        <f>'pacs dept'!K2*100000/'populations dept'!K2</f>
        <v>198.15775214799908</v>
      </c>
      <c r="L2" s="44">
        <f>'pacs dept'!L2*100000/'populations dept'!L2</f>
        <v>197.74438774902956</v>
      </c>
    </row>
    <row r="3" spans="1:12" ht="15">
      <c r="A3" s="40">
        <v>2</v>
      </c>
      <c r="B3" s="44">
        <f>'pacs dept'!B3*100000/'populations dept'!B3</f>
        <v>7.4601673688549202</v>
      </c>
      <c r="C3" s="44">
        <f>'pacs dept'!C3*100000/'populations dept'!C3</f>
        <v>21.44482154178943</v>
      </c>
      <c r="D3" s="44">
        <f>'pacs dept'!D3*100000/'populations dept'!D3</f>
        <v>21.616544856194071</v>
      </c>
      <c r="E3" s="44">
        <f>'pacs dept'!E3*100000/'populations dept'!E3</f>
        <v>29.620853080568722</v>
      </c>
      <c r="F3" s="44">
        <f>'pacs dept'!F3*100000/'populations dept'!F3</f>
        <v>36.150123637149655</v>
      </c>
      <c r="G3" s="44">
        <f>'pacs dept'!G3*100000/'populations dept'!G3</f>
        <v>53.871275612156637</v>
      </c>
      <c r="H3" s="44">
        <f>'pacs dept'!H3*100000/'populations dept'!H3</f>
        <v>79.17317128603311</v>
      </c>
      <c r="I3" s="44">
        <f>'pacs dept'!I3*100000/'populations dept'!I3</f>
        <v>109.29857129823242</v>
      </c>
      <c r="J3" s="44">
        <f>'pacs dept'!J3*100000/'populations dept'!J3</f>
        <v>155.62827711873862</v>
      </c>
      <c r="K3" s="44">
        <f>'pacs dept'!K3*100000/'populations dept'!K3</f>
        <v>208.61560162586537</v>
      </c>
      <c r="L3" s="44">
        <f>'pacs dept'!L3*100000/'populations dept'!L3</f>
        <v>198.86474412179211</v>
      </c>
    </row>
    <row r="4" spans="1:12" ht="15">
      <c r="A4" s="40">
        <v>3</v>
      </c>
      <c r="B4" s="44">
        <f>'pacs dept'!B4*100000/'populations dept'!B4</f>
        <v>8.4040432141697963</v>
      </c>
      <c r="C4" s="44">
        <f>'pacs dept'!C4*100000/'populations dept'!C4</f>
        <v>22.337617127440456</v>
      </c>
      <c r="D4" s="44">
        <f>'pacs dept'!D4*100000/'populations dept'!D4</f>
        <v>20.316295700781598</v>
      </c>
      <c r="E4" s="44">
        <f>'pacs dept'!E4*100000/'populations dept'!E4</f>
        <v>28.749401054144705</v>
      </c>
      <c r="F4" s="44">
        <f>'pacs dept'!F4*100000/'populations dept'!F4</f>
        <v>45.057484629583875</v>
      </c>
      <c r="G4" s="44">
        <f>'pacs dept'!G4*100000/'populations dept'!G4</f>
        <v>52.103496755902398</v>
      </c>
      <c r="H4" s="44">
        <f>'pacs dept'!H4*100000/'populations dept'!H4</f>
        <v>66.364340227850903</v>
      </c>
      <c r="I4" s="44">
        <f>'pacs dept'!I4*100000/'populations dept'!I4</f>
        <v>101.36640752208652</v>
      </c>
      <c r="J4" s="44">
        <f>'pacs dept'!J4*100000/'populations dept'!J4</f>
        <v>140.1866435062399</v>
      </c>
      <c r="K4" s="44">
        <f>'pacs dept'!K4*100000/'populations dept'!K4</f>
        <v>184.94371468493935</v>
      </c>
      <c r="L4" s="44">
        <f>'pacs dept'!L4*100000/'populations dept'!L4</f>
        <v>189.995147816225</v>
      </c>
    </row>
    <row r="5" spans="1:12" ht="15">
      <c r="A5" s="40">
        <v>4</v>
      </c>
      <c r="B5" s="44">
        <f>'pacs dept'!B5*100000/'populations dept'!B5</f>
        <v>10.034763287101745</v>
      </c>
      <c r="C5" s="44">
        <f>'pacs dept'!C5*100000/'populations dept'!C5</f>
        <v>38.881898002177387</v>
      </c>
      <c r="D5" s="44">
        <f>'pacs dept'!D5*100000/'populations dept'!D5</f>
        <v>32.735732096340563</v>
      </c>
      <c r="E5" s="44">
        <f>'pacs dept'!E5*100000/'populations dept'!E5</f>
        <v>37.049742710120071</v>
      </c>
      <c r="F5" s="44">
        <f>'pacs dept'!F5*100000/'populations dept'!F5</f>
        <v>62.850577819828345</v>
      </c>
      <c r="G5" s="44">
        <f>'pacs dept'!G5*100000/'populations dept'!G5</f>
        <v>64.644687472925867</v>
      </c>
      <c r="H5" s="44">
        <f>'pacs dept'!H5*100000/'populations dept'!H5</f>
        <v>108.28476925500078</v>
      </c>
      <c r="I5" s="44">
        <f>'pacs dept'!I5*100000/'populations dept'!I5</f>
        <v>130.09624533174542</v>
      </c>
      <c r="J5" s="44">
        <f>'pacs dept'!J5*100000/'populations dept'!J5</f>
        <v>133.91684340699828</v>
      </c>
      <c r="K5" s="44">
        <f>'pacs dept'!K5*100000/'populations dept'!K5</f>
        <v>196.24600386161492</v>
      </c>
      <c r="L5" s="44">
        <f>'pacs dept'!L5*100000/'populations dept'!L5</f>
        <v>122.80778701620937</v>
      </c>
    </row>
    <row r="6" spans="1:12" ht="15">
      <c r="A6" s="40">
        <v>5</v>
      </c>
      <c r="B6" s="44">
        <f>'pacs dept'!B6*100000/'populations dept'!B6</f>
        <v>5.7690088842736822</v>
      </c>
      <c r="C6" s="44">
        <f>'pacs dept'!C6*100000/'populations dept'!C6</f>
        <v>30.193729496825579</v>
      </c>
      <c r="D6" s="44">
        <f>'pacs dept'!D6*100000/'populations dept'!D6</f>
        <v>36.327529001477316</v>
      </c>
      <c r="E6" s="44">
        <f>'pacs dept'!E6*100000/'populations dept'!E6</f>
        <v>39.110202973971759</v>
      </c>
      <c r="F6" s="44">
        <f>'pacs dept'!F6*100000/'populations dept'!F6</f>
        <v>52.082922325423567</v>
      </c>
      <c r="G6" s="44">
        <f>'pacs dept'!G6*100000/'populations dept'!G6</f>
        <v>57.782254601107233</v>
      </c>
      <c r="H6" s="44">
        <f>'pacs dept'!H6*100000/'populations dept'!H6</f>
        <v>96.560141518543404</v>
      </c>
      <c r="I6" s="44">
        <f>'pacs dept'!I6*100000/'populations dept'!I6</f>
        <v>134.60597161037688</v>
      </c>
      <c r="J6" s="44">
        <f>'pacs dept'!J6*100000/'populations dept'!J6</f>
        <v>160.77655832490453</v>
      </c>
      <c r="K6" s="44">
        <f>'pacs dept'!K6*100000/'populations dept'!K6</f>
        <v>261.54018106627922</v>
      </c>
      <c r="L6" s="44">
        <f>'pacs dept'!L6*100000/'populations dept'!L6</f>
        <v>236.98606876287366</v>
      </c>
    </row>
    <row r="7" spans="1:12" ht="15">
      <c r="A7" s="40">
        <v>6</v>
      </c>
      <c r="B7" s="44">
        <f>'pacs dept'!B7*100000/'populations dept'!B7</f>
        <v>10.290468255884367</v>
      </c>
      <c r="C7" s="44">
        <f>'pacs dept'!C7*100000/'populations dept'!C7</f>
        <v>43.813288590076581</v>
      </c>
      <c r="D7" s="44">
        <f>'pacs dept'!D7*100000/'populations dept'!D7</f>
        <v>36.923196827917444</v>
      </c>
      <c r="E7" s="44">
        <f>'pacs dept'!E7*100000/'populations dept'!E7</f>
        <v>53.415965481501942</v>
      </c>
      <c r="F7" s="44">
        <f>'pacs dept'!F7*100000/'populations dept'!F7</f>
        <v>61.564740159455546</v>
      </c>
      <c r="G7" s="44">
        <f>'pacs dept'!G7*100000/'populations dept'!G7</f>
        <v>70.26325934169023</v>
      </c>
      <c r="H7" s="44">
        <f>'pacs dept'!H7*100000/'populations dept'!H7</f>
        <v>110.10813352139164</v>
      </c>
      <c r="I7" s="44">
        <f>'pacs dept'!I7*100000/'populations dept'!I7</f>
        <v>140.60962519008856</v>
      </c>
      <c r="J7" s="44">
        <f>'pacs dept'!J7*100000/'populations dept'!J7</f>
        <v>174.32434305035267</v>
      </c>
      <c r="K7" s="44">
        <f>'pacs dept'!K7*100000/'populations dept'!K7</f>
        <v>236.16136802074459</v>
      </c>
      <c r="L7" s="44">
        <f>'pacs dept'!L7*100000/'populations dept'!L7</f>
        <v>227.48269591740967</v>
      </c>
    </row>
    <row r="8" spans="1:12" ht="15">
      <c r="A8" s="40">
        <v>7</v>
      </c>
      <c r="B8" s="44">
        <f>'pacs dept'!B8*100000/'populations dept'!B8</f>
        <v>9.4442248565002505</v>
      </c>
      <c r="C8" s="44">
        <f>'pacs dept'!C8*100000/'populations dept'!C8</f>
        <v>30.51465743829451</v>
      </c>
      <c r="D8" s="44">
        <f>'pacs dept'!D8*100000/'populations dept'!D8</f>
        <v>29.545243731083314</v>
      </c>
      <c r="E8" s="44">
        <f>'pacs dept'!E8*100000/'populations dept'!E8</f>
        <v>25.85720020957941</v>
      </c>
      <c r="F8" s="44">
        <f>'pacs dept'!F8*100000/'populations dept'!F8</f>
        <v>43.440193965517238</v>
      </c>
      <c r="G8" s="44">
        <f>'pacs dept'!G8*100000/'populations dept'!G8</f>
        <v>53.996220264581481</v>
      </c>
      <c r="H8" s="44">
        <f>'pacs dept'!H8*100000/'populations dept'!H8</f>
        <v>73.568951922854865</v>
      </c>
      <c r="I8" s="44">
        <f>'pacs dept'!I8*100000/'populations dept'!I8</f>
        <v>100.90191289128063</v>
      </c>
      <c r="J8" s="44">
        <f>'pacs dept'!J8*100000/'populations dept'!J8</f>
        <v>137.01463212863865</v>
      </c>
      <c r="K8" s="44">
        <f>'pacs dept'!K8*100000/'populations dept'!K8</f>
        <v>213.19497065358385</v>
      </c>
      <c r="L8" s="44">
        <f>'pacs dept'!L8*100000/'populations dept'!L8</f>
        <v>180.74996891865615</v>
      </c>
    </row>
    <row r="9" spans="1:12" ht="15">
      <c r="A9" s="40">
        <v>8</v>
      </c>
      <c r="B9" s="44">
        <f>'pacs dept'!B9*100000/'populations dept'!B9</f>
        <v>6.1972374092793299</v>
      </c>
      <c r="C9" s="44">
        <f>'pacs dept'!C9*100000/'populations dept'!C9</f>
        <v>19.681708786674449</v>
      </c>
      <c r="D9" s="44">
        <f>'pacs dept'!D9*100000/'populations dept'!D9</f>
        <v>23.18010247681125</v>
      </c>
      <c r="E9" s="44">
        <f>'pacs dept'!E9*100000/'populations dept'!E9</f>
        <v>30.84708165811729</v>
      </c>
      <c r="F9" s="44">
        <f>'pacs dept'!F9*100000/'populations dept'!F9</f>
        <v>44.124800222361195</v>
      </c>
      <c r="G9" s="44">
        <f>'pacs dept'!G9*100000/'populations dept'!G9</f>
        <v>57.11579181990416</v>
      </c>
      <c r="H9" s="44">
        <f>'pacs dept'!H9*100000/'populations dept'!H9</f>
        <v>88.67940996770534</v>
      </c>
      <c r="I9" s="44">
        <f>'pacs dept'!I9*100000/'populations dept'!I9</f>
        <v>113.42432951868176</v>
      </c>
      <c r="J9" s="44">
        <f>'pacs dept'!J9*100000/'populations dept'!J9</f>
        <v>146.44476363393727</v>
      </c>
      <c r="K9" s="44">
        <f>'pacs dept'!K9*100000/'populations dept'!K9</f>
        <v>200.21323237050356</v>
      </c>
      <c r="L9" s="44">
        <f>'pacs dept'!L9*100000/'populations dept'!L9</f>
        <v>214.36719299051063</v>
      </c>
    </row>
    <row r="10" spans="1:12" ht="15">
      <c r="A10" s="40">
        <v>9</v>
      </c>
      <c r="B10" s="44">
        <f>'pacs dept'!B10*100000/'populations dept'!B10</f>
        <v>5.8308612910984614</v>
      </c>
      <c r="C10" s="44">
        <f>'pacs dept'!C10*100000/'populations dept'!C10</f>
        <v>36.903306102070204</v>
      </c>
      <c r="D10" s="44">
        <f>'pacs dept'!D10*100000/'populations dept'!D10</f>
        <v>27.979453037564209</v>
      </c>
      <c r="E10" s="44">
        <f>'pacs dept'!E10*100000/'populations dept'!E10</f>
        <v>36.963058266574734</v>
      </c>
      <c r="F10" s="44">
        <f>'pacs dept'!F10*100000/'populations dept'!F10</f>
        <v>58.433009722408002</v>
      </c>
      <c r="G10" s="44">
        <f>'pacs dept'!G10*100000/'populations dept'!G10</f>
        <v>59.984236700587985</v>
      </c>
      <c r="H10" s="44">
        <f>'pacs dept'!H10*100000/'populations dept'!H10</f>
        <v>84.20297057037159</v>
      </c>
      <c r="I10" s="44">
        <f>'pacs dept'!I10*100000/'populations dept'!I10</f>
        <v>107.3218082015736</v>
      </c>
      <c r="J10" s="44">
        <f>'pacs dept'!J10*100000/'populations dept'!J10</f>
        <v>125.86828926821389</v>
      </c>
      <c r="K10" s="44">
        <f>'pacs dept'!K10*100000/'populations dept'!K10</f>
        <v>189.745740707452</v>
      </c>
      <c r="L10" s="44">
        <f>'pacs dept'!L10*100000/'populations dept'!L10</f>
        <v>172.84488161445037</v>
      </c>
    </row>
    <row r="11" spans="1:12" ht="15">
      <c r="A11" s="40">
        <v>10</v>
      </c>
      <c r="B11" s="44">
        <f>'pacs dept'!B11*100000/'populations dept'!B11</f>
        <v>12.315397325506215</v>
      </c>
      <c r="C11" s="44">
        <f>'pacs dept'!C11*100000/'populations dept'!C11</f>
        <v>28.309770281562837</v>
      </c>
      <c r="D11" s="44">
        <f>'pacs dept'!D11*100000/'populations dept'!D11</f>
        <v>32.618667391525939</v>
      </c>
      <c r="E11" s="44">
        <f>'pacs dept'!E11*100000/'populations dept'!E11</f>
        <v>29.78819913411121</v>
      </c>
      <c r="F11" s="44">
        <f>'pacs dept'!F11*100000/'populations dept'!F11</f>
        <v>42.187826955658906</v>
      </c>
      <c r="G11" s="44">
        <f>'pacs dept'!G11*100000/'populations dept'!G11</f>
        <v>51.15192795654778</v>
      </c>
      <c r="H11" s="44">
        <f>'pacs dept'!H11*100000/'populations dept'!H11</f>
        <v>76.386259853995028</v>
      </c>
      <c r="I11" s="44">
        <f>'pacs dept'!I11*100000/'populations dept'!I11</f>
        <v>92.424525531858094</v>
      </c>
      <c r="J11" s="44">
        <f>'pacs dept'!J11*100000/'populations dept'!J11</f>
        <v>120.32974338518814</v>
      </c>
      <c r="K11" s="44">
        <f>'pacs dept'!K11*100000/'populations dept'!K11</f>
        <v>177.87984481974732</v>
      </c>
      <c r="L11" s="44">
        <f>'pacs dept'!L11*100000/'populations dept'!L11</f>
        <v>163.10083469250696</v>
      </c>
    </row>
    <row r="12" spans="1:12" ht="15">
      <c r="A12" s="40">
        <v>11</v>
      </c>
      <c r="B12" s="44">
        <f>'pacs dept'!B12*100000/'populations dept'!B12</f>
        <v>1.292561630954266</v>
      </c>
      <c r="C12" s="44">
        <f>'pacs dept'!C12*100000/'populations dept'!C12</f>
        <v>28.722701465815199</v>
      </c>
      <c r="D12" s="44">
        <f>'pacs dept'!D12*100000/'populations dept'!D12</f>
        <v>25.822786404617869</v>
      </c>
      <c r="E12" s="44">
        <f>'pacs dept'!E12*100000/'populations dept'!E12</f>
        <v>50.004348204191672</v>
      </c>
      <c r="F12" s="44">
        <f>'pacs dept'!F12*100000/'populations dept'!F12</f>
        <v>51.14995512893158</v>
      </c>
      <c r="G12" s="44">
        <f>'pacs dept'!G12*100000/'populations dept'!G12</f>
        <v>67.61917124253246</v>
      </c>
      <c r="H12" s="44">
        <f>'pacs dept'!H12*100000/'populations dept'!H12</f>
        <v>94.576147181898477</v>
      </c>
      <c r="I12" s="44">
        <f>'pacs dept'!I12*100000/'populations dept'!I12</f>
        <v>127.85098908574814</v>
      </c>
      <c r="J12" s="44">
        <f>'pacs dept'!J12*100000/'populations dept'!J12</f>
        <v>159.92874061177804</v>
      </c>
      <c r="K12" s="44">
        <f>'pacs dept'!K12*100000/'populations dept'!K12</f>
        <v>218.76261679031717</v>
      </c>
      <c r="L12" s="44">
        <f>'pacs dept'!L12*100000/'populations dept'!L12</f>
        <v>198.00353517041333</v>
      </c>
    </row>
    <row r="13" spans="1:12" ht="15">
      <c r="A13" s="40">
        <v>12</v>
      </c>
      <c r="B13" s="44">
        <f>'pacs dept'!B13*100000/'populations dept'!B13</f>
        <v>6.4382233533296978</v>
      </c>
      <c r="C13" s="44">
        <f>'pacs dept'!C13*100000/'populations dept'!C13</f>
        <v>36.972063456133398</v>
      </c>
      <c r="D13" s="44">
        <f>'pacs dept'!D13*100000/'populations dept'!D13</f>
        <v>31.159782106776689</v>
      </c>
      <c r="E13" s="44">
        <f>'pacs dept'!E13*100000/'populations dept'!E13</f>
        <v>42.574486678667192</v>
      </c>
      <c r="F13" s="44">
        <f>'pacs dept'!F13*100000/'populations dept'!F13</f>
        <v>57.596408956798975</v>
      </c>
      <c r="G13" s="44">
        <f>'pacs dept'!G13*100000/'populations dept'!G13</f>
        <v>58.458976967903062</v>
      </c>
      <c r="H13" s="44">
        <f>'pacs dept'!H13*100000/'populations dept'!H13</f>
        <v>79.785571680166484</v>
      </c>
      <c r="I13" s="44">
        <f>'pacs dept'!I13*100000/'populations dept'!I13</f>
        <v>103.15425218654093</v>
      </c>
      <c r="J13" s="44">
        <f>'pacs dept'!J13*100000/'populations dept'!J13</f>
        <v>133.73417144939418</v>
      </c>
      <c r="K13" s="44">
        <f>'pacs dept'!K13*100000/'populations dept'!K13</f>
        <v>205.1549717458833</v>
      </c>
      <c r="L13" s="44">
        <f>'pacs dept'!L13*100000/'populations dept'!L13</f>
        <v>174.50745901965107</v>
      </c>
    </row>
    <row r="14" spans="1:12" ht="15">
      <c r="A14" s="40">
        <v>13</v>
      </c>
      <c r="B14" s="44">
        <f>'pacs dept'!B14*100000/'populations dept'!B14</f>
        <v>8.6696597894635818</v>
      </c>
      <c r="C14" s="44">
        <f>'pacs dept'!C14*100000/'populations dept'!C14</f>
        <v>47.268958750929947</v>
      </c>
      <c r="D14" s="44">
        <f>'pacs dept'!D14*100000/'populations dept'!D14</f>
        <v>39.495998813507953</v>
      </c>
      <c r="E14" s="44">
        <f>'pacs dept'!E14*100000/'populations dept'!E14</f>
        <v>51.217549338861915</v>
      </c>
      <c r="F14" s="44">
        <f>'pacs dept'!F14*100000/'populations dept'!F14</f>
        <v>64.874501941476538</v>
      </c>
      <c r="G14" s="44">
        <f>'pacs dept'!G14*100000/'populations dept'!G14</f>
        <v>79.236433646833248</v>
      </c>
      <c r="H14" s="44">
        <f>'pacs dept'!H14*100000/'populations dept'!H14</f>
        <v>109.58356683582915</v>
      </c>
      <c r="I14" s="44">
        <f>'pacs dept'!I14*100000/'populations dept'!I14</f>
        <v>136.78090022478523</v>
      </c>
      <c r="J14" s="44">
        <f>'pacs dept'!J14*100000/'populations dept'!J14</f>
        <v>157.4332057464141</v>
      </c>
      <c r="K14" s="44">
        <f>'pacs dept'!K14*100000/'populations dept'!K14</f>
        <v>217.7512264719571</v>
      </c>
      <c r="L14" s="44">
        <f>'pacs dept'!L14*100000/'populations dept'!L14</f>
        <v>201.58978045912957</v>
      </c>
    </row>
    <row r="15" spans="1:12" ht="15">
      <c r="A15" s="40">
        <v>14</v>
      </c>
      <c r="B15" s="44">
        <f>'pacs dept'!B15*100000/'populations dept'!B15</f>
        <v>9.1056268143733092</v>
      </c>
      <c r="C15" s="44">
        <f>'pacs dept'!C15*100000/'populations dept'!C15</f>
        <v>42.998005199687341</v>
      </c>
      <c r="D15" s="44">
        <f>'pacs dept'!D15*100000/'populations dept'!D15</f>
        <v>41.546761491039952</v>
      </c>
      <c r="E15" s="44">
        <f>'pacs dept'!E15*100000/'populations dept'!E15</f>
        <v>50.745302641034719</v>
      </c>
      <c r="F15" s="44">
        <f>'pacs dept'!F15*100000/'populations dept'!F15</f>
        <v>61.678191014938818</v>
      </c>
      <c r="G15" s="44">
        <f>'pacs dept'!G15*100000/'populations dept'!G15</f>
        <v>71.904676662118717</v>
      </c>
      <c r="H15" s="44">
        <f>'pacs dept'!H15*100000/'populations dept'!H15</f>
        <v>97.873423025695516</v>
      </c>
      <c r="I15" s="44">
        <f>'pacs dept'!I15*100000/'populations dept'!I15</f>
        <v>124.52502491245265</v>
      </c>
      <c r="J15" s="44">
        <f>'pacs dept'!J15*100000/'populations dept'!J15</f>
        <v>162.39477367898382</v>
      </c>
      <c r="K15" s="44">
        <f>'pacs dept'!K15*100000/'populations dept'!K15</f>
        <v>243.8438279058179</v>
      </c>
      <c r="L15" s="44">
        <f>'pacs dept'!L15*100000/'populations dept'!L15</f>
        <v>186.79758161747321</v>
      </c>
    </row>
    <row r="16" spans="1:12" ht="15">
      <c r="A16" s="40">
        <v>15</v>
      </c>
      <c r="B16" s="44">
        <f>'pacs dept'!B16*100000/'populations dept'!B16</f>
        <v>12.584698331533943</v>
      </c>
      <c r="C16" s="44">
        <f>'pacs dept'!C16*100000/'populations dept'!C16</f>
        <v>23.234200743494423</v>
      </c>
      <c r="D16" s="44">
        <f>'pacs dept'!D16*100000/'populations dept'!D16</f>
        <v>35.890653143423037</v>
      </c>
      <c r="E16" s="44">
        <f>'pacs dept'!E16*100000/'populations dept'!E16</f>
        <v>31.295570012185298</v>
      </c>
      <c r="F16" s="44">
        <f>'pacs dept'!F16*100000/'populations dept'!F16</f>
        <v>43.299271239957896</v>
      </c>
      <c r="G16" s="44">
        <f>'pacs dept'!G16*100000/'populations dept'!G16</f>
        <v>45.35026409859681</v>
      </c>
      <c r="H16" s="44">
        <f>'pacs dept'!H16*100000/'populations dept'!H16</f>
        <v>76.086231061870123</v>
      </c>
      <c r="I16" s="44">
        <f>'pacs dept'!I16*100000/'populations dept'!I16</f>
        <v>86.182707339559869</v>
      </c>
      <c r="J16" s="44">
        <f>'pacs dept'!J16*100000/'populations dept'!J16</f>
        <v>113.37944544704375</v>
      </c>
      <c r="K16" s="44">
        <f>'pacs dept'!K16*100000/'populations dept'!K16</f>
        <v>171.44355473083363</v>
      </c>
      <c r="L16" s="44">
        <f>'pacs dept'!L16*100000/'populations dept'!L16</f>
        <v>134.26078977728901</v>
      </c>
    </row>
    <row r="17" spans="1:12" ht="15">
      <c r="A17" s="40">
        <v>16</v>
      </c>
      <c r="B17" s="44">
        <f>'pacs dept'!B17*100000/'populations dept'!B17</f>
        <v>5.8853302258789739</v>
      </c>
      <c r="C17" s="44">
        <f>'pacs dept'!C17*100000/'populations dept'!C17</f>
        <v>31.987228585430845</v>
      </c>
      <c r="D17" s="44">
        <f>'pacs dept'!D17*100000/'populations dept'!D17</f>
        <v>27.781108261516732</v>
      </c>
      <c r="E17" s="44">
        <f>'pacs dept'!E17*100000/'populations dept'!E17</f>
        <v>32.94345387333388</v>
      </c>
      <c r="F17" s="44">
        <f>'pacs dept'!F17*100000/'populations dept'!F17</f>
        <v>36.929984239329563</v>
      </c>
      <c r="G17" s="44">
        <f>'pacs dept'!G17*100000/'populations dept'!G17</f>
        <v>46.416097102475142</v>
      </c>
      <c r="H17" s="44">
        <f>'pacs dept'!H17*100000/'populations dept'!H17</f>
        <v>78.92203485867752</v>
      </c>
      <c r="I17" s="44">
        <f>'pacs dept'!I17*100000/'populations dept'!I17</f>
        <v>98.260416036330426</v>
      </c>
      <c r="J17" s="44">
        <f>'pacs dept'!J17*100000/'populations dept'!J17</f>
        <v>135.32264293990588</v>
      </c>
      <c r="K17" s="44">
        <f>'pacs dept'!K17*100000/'populations dept'!K17</f>
        <v>193.41204445063869</v>
      </c>
      <c r="L17" s="44">
        <f>'pacs dept'!L17*100000/'populations dept'!L17</f>
        <v>176.88328254553184</v>
      </c>
    </row>
    <row r="18" spans="1:12" ht="15">
      <c r="A18" s="40">
        <v>17</v>
      </c>
      <c r="B18" s="44">
        <f>'pacs dept'!B18*100000/'populations dept'!B18</f>
        <v>7.1888271248825077</v>
      </c>
      <c r="C18" s="44">
        <f>'pacs dept'!C18*100000/'populations dept'!C18</f>
        <v>36.671639293483487</v>
      </c>
      <c r="D18" s="44">
        <f>'pacs dept'!D18*100000/'populations dept'!D18</f>
        <v>31.182998395044546</v>
      </c>
      <c r="E18" s="44">
        <f>'pacs dept'!E18*100000/'populations dept'!E18</f>
        <v>45.833427730443681</v>
      </c>
      <c r="F18" s="44">
        <f>'pacs dept'!F18*100000/'populations dept'!F18</f>
        <v>56.046368453999726</v>
      </c>
      <c r="G18" s="44">
        <f>'pacs dept'!G18*100000/'populations dept'!G18</f>
        <v>73.880446763422185</v>
      </c>
      <c r="H18" s="44">
        <f>'pacs dept'!H18*100000/'populations dept'!H18</f>
        <v>104.61663066954644</v>
      </c>
      <c r="I18" s="44">
        <f>'pacs dept'!I18*100000/'populations dept'!I18</f>
        <v>129.73460340782916</v>
      </c>
      <c r="J18" s="44">
        <f>'pacs dept'!J18*100000/'populations dept'!J18</f>
        <v>168.480864207727</v>
      </c>
      <c r="K18" s="44">
        <f>'pacs dept'!K18*100000/'populations dept'!K18</f>
        <v>253.38638644856911</v>
      </c>
      <c r="L18" s="44">
        <f>'pacs dept'!L18*100000/'populations dept'!L18</f>
        <v>212.44437525136547</v>
      </c>
    </row>
    <row r="19" spans="1:12" ht="15">
      <c r="A19" s="40">
        <v>18</v>
      </c>
      <c r="B19" s="44">
        <f>'pacs dept'!B19*100000/'populations dept'!B19</f>
        <v>7.3108012320289379</v>
      </c>
      <c r="C19" s="44">
        <f>'pacs dept'!C19*100000/'populations dept'!C19</f>
        <v>23.841009078656256</v>
      </c>
      <c r="D19" s="44">
        <f>'pacs dept'!D19*100000/'populations dept'!D19</f>
        <v>18.43399992372138</v>
      </c>
      <c r="E19" s="44">
        <f>'pacs dept'!E19*100000/'populations dept'!E19</f>
        <v>25.088365032535481</v>
      </c>
      <c r="F19" s="44">
        <f>'pacs dept'!F19*100000/'populations dept'!F19</f>
        <v>33.356524059584281</v>
      </c>
      <c r="G19" s="44">
        <f>'pacs dept'!G19*100000/'populations dept'!G19</f>
        <v>34.341314509205382</v>
      </c>
      <c r="H19" s="44">
        <f>'pacs dept'!H19*100000/'populations dept'!H19</f>
        <v>60.703911111676128</v>
      </c>
      <c r="I19" s="44">
        <f>'pacs dept'!I19*100000/'populations dept'!I19</f>
        <v>74.04464924128068</v>
      </c>
      <c r="J19" s="44">
        <f>'pacs dept'!J19*100000/'populations dept'!J19</f>
        <v>105.21330328449868</v>
      </c>
      <c r="K19" s="44">
        <f>'pacs dept'!K19*100000/'populations dept'!K19</f>
        <v>175.25881800856183</v>
      </c>
      <c r="L19" s="44">
        <f>'pacs dept'!L19*100000/'populations dept'!L19</f>
        <v>180.66240751044006</v>
      </c>
    </row>
    <row r="20" spans="1:12" ht="15">
      <c r="A20" s="40">
        <v>19</v>
      </c>
      <c r="B20" s="44">
        <f>'pacs dept'!B20*100000/'populations dept'!B20</f>
        <v>5.1542185130938627</v>
      </c>
      <c r="C20" s="44">
        <f>'pacs dept'!C20*100000/'populations dept'!C20</f>
        <v>28.249675770766721</v>
      </c>
      <c r="D20" s="44">
        <f>'pacs dept'!D20*100000/'populations dept'!D20</f>
        <v>20.036919089215449</v>
      </c>
      <c r="E20" s="44">
        <f>'pacs dept'!E20*100000/'populations dept'!E20</f>
        <v>35.203053758880287</v>
      </c>
      <c r="F20" s="44">
        <f>'pacs dept'!F20*100000/'populations dept'!F20</f>
        <v>46.451721880872448</v>
      </c>
      <c r="G20" s="44">
        <f>'pacs dept'!G20*100000/'populations dept'!G20</f>
        <v>65.174520546793204</v>
      </c>
      <c r="H20" s="44">
        <f>'pacs dept'!H20*100000/'populations dept'!H20</f>
        <v>90.306666387942386</v>
      </c>
      <c r="I20" s="44">
        <f>'pacs dept'!I20*100000/'populations dept'!I20</f>
        <v>116.90651223358005</v>
      </c>
      <c r="J20" s="44">
        <f>'pacs dept'!J20*100000/'populations dept'!J20</f>
        <v>119.81589667738123</v>
      </c>
      <c r="K20" s="44">
        <f>'pacs dept'!K20*100000/'populations dept'!K20</f>
        <v>214.083393715829</v>
      </c>
      <c r="L20" s="44">
        <f>'pacs dept'!L20*100000/'populations dept'!L20</f>
        <v>192.56588914938433</v>
      </c>
    </row>
    <row r="21" spans="1:12" ht="15">
      <c r="A21" s="40">
        <v>21</v>
      </c>
      <c r="B21" s="44">
        <f>'pacs dept'!B21*100000/'populations dept'!B21</f>
        <v>1.5788466130779812</v>
      </c>
      <c r="C21" s="44">
        <f>'pacs dept'!C21*100000/'populations dept'!C21</f>
        <v>42.5184295739299</v>
      </c>
      <c r="D21" s="44">
        <f>'pacs dept'!D21*100000/'populations dept'!D21</f>
        <v>42.965270720443229</v>
      </c>
      <c r="E21" s="44">
        <f>'pacs dept'!E21*100000/'populations dept'!E21</f>
        <v>54.773404382263593</v>
      </c>
      <c r="F21" s="44">
        <f>'pacs dept'!F21*100000/'populations dept'!F21</f>
        <v>73.352829058645199</v>
      </c>
      <c r="G21" s="44">
        <f>'pacs dept'!G21*100000/'populations dept'!G21</f>
        <v>82.681286014995464</v>
      </c>
      <c r="H21" s="44">
        <f>'pacs dept'!H21*100000/'populations dept'!H21</f>
        <v>115.34830341062639</v>
      </c>
      <c r="I21" s="44">
        <f>'pacs dept'!I21*100000/'populations dept'!I21</f>
        <v>149.66123194010456</v>
      </c>
      <c r="J21" s="44">
        <f>'pacs dept'!J21*100000/'populations dept'!J21</f>
        <v>173.94051350013387</v>
      </c>
      <c r="K21" s="44">
        <f>'pacs dept'!K21*100000/'populations dept'!K21</f>
        <v>297.541448750786</v>
      </c>
      <c r="L21" s="44">
        <f>'pacs dept'!L21*100000/'populations dept'!L21</f>
        <v>212.05764755598304</v>
      </c>
    </row>
    <row r="22" spans="1:12" ht="15">
      <c r="A22" s="40">
        <v>22</v>
      </c>
      <c r="B22" s="44">
        <f>'pacs dept'!B22*100000/'populations dept'!B22</f>
        <v>8.480857230299522</v>
      </c>
      <c r="C22" s="44">
        <f>'pacs dept'!C22*100000/'populations dept'!C22</f>
        <v>30.971894380342192</v>
      </c>
      <c r="D22" s="44">
        <f>'pacs dept'!D22*100000/'populations dept'!D22</f>
        <v>28.389289958380573</v>
      </c>
      <c r="E22" s="44">
        <f>'pacs dept'!E22*100000/'populations dept'!E22</f>
        <v>32.336385117314236</v>
      </c>
      <c r="F22" s="44">
        <f>'pacs dept'!F22*100000/'populations dept'!F22</f>
        <v>40.155530976227567</v>
      </c>
      <c r="G22" s="44">
        <f>'pacs dept'!G22*100000/'populations dept'!G22</f>
        <v>50.157765738332984</v>
      </c>
      <c r="H22" s="44">
        <f>'pacs dept'!H22*100000/'populations dept'!H22</f>
        <v>77.644135750183523</v>
      </c>
      <c r="I22" s="44">
        <f>'pacs dept'!I22*100000/'populations dept'!I22</f>
        <v>97.922261286022348</v>
      </c>
      <c r="J22" s="44">
        <f>'pacs dept'!J22*100000/'populations dept'!J22</f>
        <v>142.52259790399776</v>
      </c>
      <c r="K22" s="44">
        <f>'pacs dept'!K22*100000/'populations dept'!K22</f>
        <v>206.85386110012553</v>
      </c>
      <c r="L22" s="44">
        <f>'pacs dept'!L22*100000/'populations dept'!L22</f>
        <v>194.83316128767629</v>
      </c>
    </row>
    <row r="23" spans="1:12" ht="15">
      <c r="A23" s="40">
        <v>23</v>
      </c>
      <c r="B23" s="44">
        <f>'pacs dept'!B23*100000/'populations dept'!B23</f>
        <v>2.4077626267085082</v>
      </c>
      <c r="C23" s="44">
        <f>'pacs dept'!C23*100000/'populations dept'!C23</f>
        <v>17.69868788363917</v>
      </c>
      <c r="D23" s="44">
        <f>'pacs dept'!D23*100000/'populations dept'!D23</f>
        <v>16.116684797937065</v>
      </c>
      <c r="E23" s="44">
        <f>'pacs dept'!E23*100000/'populations dept'!E23</f>
        <v>22.589207199503036</v>
      </c>
      <c r="F23" s="44">
        <f>'pacs dept'!F23*100000/'populations dept'!F23</f>
        <v>31.503186668497619</v>
      </c>
      <c r="G23" s="44">
        <f>'pacs dept'!G23*100000/'populations dept'!G23</f>
        <v>31.563357370043946</v>
      </c>
      <c r="H23" s="44">
        <f>'pacs dept'!H23*100000/'populations dept'!H23</f>
        <v>51.85419249248519</v>
      </c>
      <c r="I23" s="44">
        <f>'pacs dept'!I23*100000/'populations dept'!I23</f>
        <v>55.915268109658754</v>
      </c>
      <c r="J23" s="44">
        <f>'pacs dept'!J23*100000/'populations dept'!J23</f>
        <v>83.157733265515375</v>
      </c>
      <c r="K23" s="44">
        <f>'pacs dept'!K23*100000/'populations dept'!K23</f>
        <v>149.30552753274634</v>
      </c>
      <c r="L23" s="44">
        <f>'pacs dept'!L23*100000/'populations dept'!L23</f>
        <v>142.16707862808769</v>
      </c>
    </row>
    <row r="24" spans="1:12" ht="15">
      <c r="A24" s="40">
        <v>24</v>
      </c>
      <c r="B24" s="44">
        <f>'pacs dept'!B24*100000/'populations dept'!B24</f>
        <v>5.1492377840770116</v>
      </c>
      <c r="C24" s="44">
        <f>'pacs dept'!C24*100000/'populations dept'!C24</f>
        <v>25.110692030173826</v>
      </c>
      <c r="D24" s="44">
        <f>'pacs dept'!D24*100000/'populations dept'!D24</f>
        <v>21.146873956987768</v>
      </c>
      <c r="E24" s="44">
        <f>'pacs dept'!E24*100000/'populations dept'!E24</f>
        <v>26.59931551094752</v>
      </c>
      <c r="F24" s="44">
        <f>'pacs dept'!F24*100000/'populations dept'!F24</f>
        <v>25.446895352792229</v>
      </c>
      <c r="G24" s="44">
        <f>'pacs dept'!G24*100000/'populations dept'!G24</f>
        <v>46.617242364546833</v>
      </c>
      <c r="H24" s="44">
        <f>'pacs dept'!H24*100000/'populations dept'!H24</f>
        <v>62.000911338696788</v>
      </c>
      <c r="I24" s="44">
        <f>'pacs dept'!I24*100000/'populations dept'!I24</f>
        <v>79.44521992218823</v>
      </c>
      <c r="J24" s="44">
        <f>'pacs dept'!J24*100000/'populations dept'!J24</f>
        <v>106.68816818381831</v>
      </c>
      <c r="K24" s="44">
        <f>'pacs dept'!K24*100000/'populations dept'!K24</f>
        <v>168.54426607521472</v>
      </c>
      <c r="L24" s="44">
        <f>'pacs dept'!L24*100000/'populations dept'!L24</f>
        <v>144.67522236216951</v>
      </c>
    </row>
    <row r="25" spans="1:12" ht="15">
      <c r="A25" s="40">
        <v>25</v>
      </c>
      <c r="B25" s="44">
        <f>'pacs dept'!B25*100000/'populations dept'!B25</f>
        <v>10.616498037950976</v>
      </c>
      <c r="C25" s="44">
        <f>'pacs dept'!C25*100000/'populations dept'!C25</f>
        <v>45.869455529562863</v>
      </c>
      <c r="D25" s="44">
        <f>'pacs dept'!D25*100000/'populations dept'!D25</f>
        <v>41.474096549315476</v>
      </c>
      <c r="E25" s="44">
        <f>'pacs dept'!E25*100000/'populations dept'!E25</f>
        <v>50.568800235460976</v>
      </c>
      <c r="F25" s="44">
        <f>'pacs dept'!F25*100000/'populations dept'!F25</f>
        <v>66.072538208018372</v>
      </c>
      <c r="G25" s="44">
        <f>'pacs dept'!G25*100000/'populations dept'!G25</f>
        <v>83.791117358465442</v>
      </c>
      <c r="H25" s="44">
        <f>'pacs dept'!H25*100000/'populations dept'!H25</f>
        <v>118.19203187095844</v>
      </c>
      <c r="I25" s="44">
        <f>'pacs dept'!I25*100000/'populations dept'!I25</f>
        <v>141.62357577248784</v>
      </c>
      <c r="J25" s="44">
        <f>'pacs dept'!J25*100000/'populations dept'!J25</f>
        <v>186.49076293947894</v>
      </c>
      <c r="K25" s="44">
        <f>'pacs dept'!K25*100000/'populations dept'!K25</f>
        <v>274.35262155983048</v>
      </c>
      <c r="L25" s="44">
        <f>'pacs dept'!L25*100000/'populations dept'!L25</f>
        <v>271.62740410239229</v>
      </c>
    </row>
    <row r="26" spans="1:12" ht="15">
      <c r="A26" s="40">
        <v>26</v>
      </c>
      <c r="B26" s="44">
        <f>'pacs dept'!B26*100000/'populations dept'!B26</f>
        <v>9.1396399895808109</v>
      </c>
      <c r="C26" s="44">
        <f>'pacs dept'!C26*100000/'populations dept'!C26</f>
        <v>31.71151581045574</v>
      </c>
      <c r="D26" s="44">
        <f>'pacs dept'!D26*100000/'populations dept'!D26</f>
        <v>26.0170187187964</v>
      </c>
      <c r="E26" s="44">
        <f>'pacs dept'!E26*100000/'populations dept'!E26</f>
        <v>35.09442176387229</v>
      </c>
      <c r="F26" s="44">
        <f>'pacs dept'!F26*100000/'populations dept'!F26</f>
        <v>46.404018456043737</v>
      </c>
      <c r="G26" s="44">
        <f>'pacs dept'!G26*100000/'populations dept'!G26</f>
        <v>59.90293546166648</v>
      </c>
      <c r="H26" s="44">
        <f>'pacs dept'!H26*100000/'populations dept'!H26</f>
        <v>87.073469317378482</v>
      </c>
      <c r="I26" s="44">
        <f>'pacs dept'!I26*100000/'populations dept'!I26</f>
        <v>107.12578530456159</v>
      </c>
      <c r="J26" s="44">
        <f>'pacs dept'!J26*100000/'populations dept'!J26</f>
        <v>145.32304806644305</v>
      </c>
      <c r="K26" s="44">
        <f>'pacs dept'!K26*100000/'populations dept'!K26</f>
        <v>216.49594514599357</v>
      </c>
      <c r="L26" s="44">
        <f>'pacs dept'!L26*100000/'populations dept'!L26</f>
        <v>197.67642050109831</v>
      </c>
    </row>
    <row r="27" spans="1:12" ht="15">
      <c r="A27" s="40">
        <v>27</v>
      </c>
      <c r="B27" s="44">
        <f>'pacs dept'!B27*100000/'populations dept'!B27</f>
        <v>9.9830288509533798</v>
      </c>
      <c r="C27" s="44">
        <f>'pacs dept'!C27*100000/'populations dept'!C27</f>
        <v>25.338070450852406</v>
      </c>
      <c r="D27" s="44">
        <f>'pacs dept'!D27*100000/'populations dept'!D27</f>
        <v>22.060083646003115</v>
      </c>
      <c r="E27" s="44">
        <f>'pacs dept'!E27*100000/'populations dept'!E27</f>
        <v>31.690784863032427</v>
      </c>
      <c r="F27" s="44">
        <f>'pacs dept'!F27*100000/'populations dept'!F27</f>
        <v>41.919895218253323</v>
      </c>
      <c r="G27" s="44">
        <f>'pacs dept'!G27*100000/'populations dept'!G27</f>
        <v>43.976238529978026</v>
      </c>
      <c r="H27" s="44">
        <f>'pacs dept'!H27*100000/'populations dept'!H27</f>
        <v>71.185622279502084</v>
      </c>
      <c r="I27" s="44">
        <f>'pacs dept'!I27*100000/'populations dept'!I27</f>
        <v>100.48993249544711</v>
      </c>
      <c r="J27" s="44">
        <f>'pacs dept'!J27*100000/'populations dept'!J27</f>
        <v>149.62288391117016</v>
      </c>
      <c r="K27" s="44">
        <f>'pacs dept'!K27*100000/'populations dept'!K27</f>
        <v>197.89043939648616</v>
      </c>
      <c r="L27" s="44">
        <f>'pacs dept'!L27*100000/'populations dept'!L27</f>
        <v>197.39038552218105</v>
      </c>
    </row>
    <row r="28" spans="1:12" ht="15">
      <c r="A28" s="40">
        <v>28</v>
      </c>
      <c r="B28" s="44">
        <f>'pacs dept'!B28*100000/'populations dept'!B28</f>
        <v>12.754257346574869</v>
      </c>
      <c r="C28" s="44">
        <f>'pacs dept'!C28*100000/'populations dept'!C28</f>
        <v>30.781107240400448</v>
      </c>
      <c r="D28" s="44">
        <f>'pacs dept'!D28*100000/'populations dept'!D28</f>
        <v>34.039076860235554</v>
      </c>
      <c r="E28" s="44">
        <f>'pacs dept'!E28*100000/'populations dept'!E28</f>
        <v>29.28895612708018</v>
      </c>
      <c r="F28" s="44">
        <f>'pacs dept'!F28*100000/'populations dept'!F28</f>
        <v>36.382736752828698</v>
      </c>
      <c r="G28" s="44">
        <f>'pacs dept'!G28*100000/'populations dept'!G28</f>
        <v>47.024049442429131</v>
      </c>
      <c r="H28" s="44">
        <f>'pacs dept'!H28*100000/'populations dept'!H28</f>
        <v>73.75264936701609</v>
      </c>
      <c r="I28" s="44">
        <f>'pacs dept'!I28*100000/'populations dept'!I28</f>
        <v>93.798828820699384</v>
      </c>
      <c r="J28" s="44">
        <f>'pacs dept'!J28*100000/'populations dept'!J28</f>
        <v>147.2499532445888</v>
      </c>
      <c r="K28" s="44">
        <f>'pacs dept'!K28*100000/'populations dept'!K28</f>
        <v>217.20704789651501</v>
      </c>
      <c r="L28" s="44">
        <f>'pacs dept'!L28*100000/'populations dept'!L28</f>
        <v>176.22575719431654</v>
      </c>
    </row>
    <row r="29" spans="1:12" ht="15">
      <c r="A29" s="40">
        <v>29</v>
      </c>
      <c r="B29" s="44">
        <f>'pacs dept'!B29*100000/'populations dept'!B29</f>
        <v>11.381329691307831</v>
      </c>
      <c r="C29" s="44">
        <f>'pacs dept'!C29*100000/'populations dept'!C29</f>
        <v>35.400339282459655</v>
      </c>
      <c r="D29" s="44">
        <f>'pacs dept'!D29*100000/'populations dept'!D29</f>
        <v>27.424640342110767</v>
      </c>
      <c r="E29" s="44">
        <f>'pacs dept'!E29*100000/'populations dept'!E29</f>
        <v>39.074873469085766</v>
      </c>
      <c r="F29" s="44">
        <f>'pacs dept'!F29*100000/'populations dept'!F29</f>
        <v>51.31125568766862</v>
      </c>
      <c r="G29" s="44">
        <f>'pacs dept'!G29*100000/'populations dept'!G29</f>
        <v>55.176013773398296</v>
      </c>
      <c r="H29" s="44">
        <f>'pacs dept'!H29*100000/'populations dept'!H29</f>
        <v>92.882217153160042</v>
      </c>
      <c r="I29" s="44">
        <f>'pacs dept'!I29*100000/'populations dept'!I29</f>
        <v>128.42567562211141</v>
      </c>
      <c r="J29" s="44">
        <f>'pacs dept'!J29*100000/'populations dept'!J29</f>
        <v>156.22424952534467</v>
      </c>
      <c r="K29" s="44">
        <f>'pacs dept'!K29*100000/'populations dept'!K29</f>
        <v>272.54076039658219</v>
      </c>
      <c r="L29" s="44">
        <f>'pacs dept'!L29*100000/'populations dept'!L29</f>
        <v>214.16894281778744</v>
      </c>
    </row>
    <row r="30" spans="1:12" ht="15">
      <c r="A30" s="40">
        <v>30</v>
      </c>
      <c r="B30" s="44">
        <f>'pacs dept'!B30*100000/'populations dept'!B30</f>
        <v>6.7468904064037627</v>
      </c>
      <c r="C30" s="44">
        <f>'pacs dept'!C30*100000/'populations dept'!C30</f>
        <v>32.060896657572165</v>
      </c>
      <c r="D30" s="44">
        <f>'pacs dept'!D30*100000/'populations dept'!D30</f>
        <v>32.436701422513892</v>
      </c>
      <c r="E30" s="44">
        <f>'pacs dept'!E30*100000/'populations dept'!E30</f>
        <v>38.795874962904342</v>
      </c>
      <c r="F30" s="44">
        <f>'pacs dept'!F30*100000/'populations dept'!F30</f>
        <v>50.770553688717044</v>
      </c>
      <c r="G30" s="44">
        <f>'pacs dept'!G30*100000/'populations dept'!G30</f>
        <v>59.582740264390885</v>
      </c>
      <c r="H30" s="44">
        <f>'pacs dept'!H30*100000/'populations dept'!H30</f>
        <v>93.314858277131776</v>
      </c>
      <c r="I30" s="44">
        <f>'pacs dept'!I30*100000/'populations dept'!I30</f>
        <v>110.36800557402341</v>
      </c>
      <c r="J30" s="44">
        <f>'pacs dept'!J30*100000/'populations dept'!J30</f>
        <v>142.35040523478395</v>
      </c>
      <c r="K30" s="44">
        <f>'pacs dept'!K30*100000/'populations dept'!K30</f>
        <v>199.04280860636908</v>
      </c>
      <c r="L30" s="44">
        <f>'pacs dept'!L30*100000/'populations dept'!L30</f>
        <v>168.91867792600962</v>
      </c>
    </row>
    <row r="31" spans="1:12" ht="15">
      <c r="A31" s="40">
        <v>31</v>
      </c>
      <c r="B31" s="44">
        <f>'pacs dept'!B31*100000/'populations dept'!B31</f>
        <v>9.4808697117815601</v>
      </c>
      <c r="C31" s="44">
        <f>'pacs dept'!C31*100000/'populations dept'!C31</f>
        <v>57.316891824484195</v>
      </c>
      <c r="D31" s="44">
        <f>'pacs dept'!D31*100000/'populations dept'!D31</f>
        <v>64.409410981943182</v>
      </c>
      <c r="E31" s="44">
        <f>'pacs dept'!E31*100000/'populations dept'!E31</f>
        <v>74.745059478562496</v>
      </c>
      <c r="F31" s="44">
        <f>'pacs dept'!F31*100000/'populations dept'!F31</f>
        <v>78.377025556254225</v>
      </c>
      <c r="G31" s="44">
        <f>'pacs dept'!G31*100000/'populations dept'!G31</f>
        <v>92.156550721951277</v>
      </c>
      <c r="H31" s="44">
        <f>'pacs dept'!H31*100000/'populations dept'!H31</f>
        <v>127.70416574764867</v>
      </c>
      <c r="I31" s="44">
        <f>'pacs dept'!I31*100000/'populations dept'!I31</f>
        <v>153.58289851896183</v>
      </c>
      <c r="J31" s="44">
        <f>'pacs dept'!J31*100000/'populations dept'!J31</f>
        <v>238.50297609151065</v>
      </c>
      <c r="K31" s="44">
        <f>'pacs dept'!K31*100000/'populations dept'!K31</f>
        <v>291.20774407234109</v>
      </c>
      <c r="L31" s="44">
        <f>'pacs dept'!L31*100000/'populations dept'!L31</f>
        <v>270.69267671386706</v>
      </c>
    </row>
    <row r="32" spans="1:12" ht="15">
      <c r="A32" s="40">
        <v>32</v>
      </c>
      <c r="B32" s="44">
        <f>'pacs dept'!B32*100000/'populations dept'!B32</f>
        <v>8.6964588019758349</v>
      </c>
      <c r="C32" s="44">
        <f>'pacs dept'!C32*100000/'populations dept'!C32</f>
        <v>39.188114475397931</v>
      </c>
      <c r="D32" s="44">
        <f>'pacs dept'!D32*100000/'populations dept'!D32</f>
        <v>30.341021633720896</v>
      </c>
      <c r="E32" s="44">
        <f>'pacs dept'!E32*100000/'populations dept'!E32</f>
        <v>43.169799317235544</v>
      </c>
      <c r="F32" s="44">
        <f>'pacs dept'!F32*100000/'populations dept'!F32</f>
        <v>45.714930722126589</v>
      </c>
      <c r="G32" s="44">
        <f>'pacs dept'!G32*100000/'populations dept'!G32</f>
        <v>73.383189087751731</v>
      </c>
      <c r="H32" s="44">
        <f>'pacs dept'!H32*100000/'populations dept'!H32</f>
        <v>105.55848773577044</v>
      </c>
      <c r="I32" s="44">
        <f>'pacs dept'!I32*100000/'populations dept'!I32</f>
        <v>125.15506547208821</v>
      </c>
      <c r="J32" s="44">
        <f>'pacs dept'!J32*100000/'populations dept'!J32</f>
        <v>155.76069493233123</v>
      </c>
      <c r="K32" s="44">
        <f>'pacs dept'!K32*100000/'populations dept'!K32</f>
        <v>264.48457892975506</v>
      </c>
      <c r="L32" s="44">
        <f>'pacs dept'!L32*100000/'populations dept'!L32</f>
        <v>227.31293592884677</v>
      </c>
    </row>
    <row r="33" spans="1:12" ht="15">
      <c r="A33" s="40">
        <v>33</v>
      </c>
      <c r="B33" s="44">
        <f>'pacs dept'!B33*100000/'populations dept'!B33</f>
        <v>8.6309320162479235</v>
      </c>
      <c r="C33" s="44">
        <f>'pacs dept'!C33*100000/'populations dept'!C33</f>
        <v>46.39257349529958</v>
      </c>
      <c r="D33" s="44">
        <f>'pacs dept'!D33*100000/'populations dept'!D33</f>
        <v>47.540555897424973</v>
      </c>
      <c r="E33" s="44">
        <f>'pacs dept'!E33*100000/'populations dept'!E33</f>
        <v>49.846063627034162</v>
      </c>
      <c r="F33" s="44">
        <f>'pacs dept'!F33*100000/'populations dept'!F33</f>
        <v>59.519917251710545</v>
      </c>
      <c r="G33" s="44">
        <f>'pacs dept'!G33*100000/'populations dept'!G33</f>
        <v>86.319307976271375</v>
      </c>
      <c r="H33" s="44">
        <f>'pacs dept'!H33*100000/'populations dept'!H33</f>
        <v>106.24162276821836</v>
      </c>
      <c r="I33" s="44">
        <f>'pacs dept'!I33*100000/'populations dept'!I33</f>
        <v>119.74819157988689</v>
      </c>
      <c r="J33" s="44">
        <f>'pacs dept'!J33*100000/'populations dept'!J33</f>
        <v>155.60419911377272</v>
      </c>
      <c r="K33" s="44">
        <f>'pacs dept'!K33*100000/'populations dept'!K33</f>
        <v>244.49860547845739</v>
      </c>
      <c r="L33" s="44">
        <f>'pacs dept'!L33*100000/'populations dept'!L33</f>
        <v>211.33850976717204</v>
      </c>
    </row>
    <row r="34" spans="1:12" ht="15">
      <c r="A34" s="40">
        <v>34</v>
      </c>
      <c r="B34" s="44">
        <f>'pacs dept'!B34*100000/'populations dept'!B34</f>
        <v>9.9492810247088723</v>
      </c>
      <c r="C34" s="44">
        <f>'pacs dept'!C34*100000/'populations dept'!C34</f>
        <v>53.869635482133241</v>
      </c>
      <c r="D34" s="44">
        <f>'pacs dept'!D34*100000/'populations dept'!D34</f>
        <v>56.645480678139727</v>
      </c>
      <c r="E34" s="44">
        <f>'pacs dept'!E34*100000/'populations dept'!E34</f>
        <v>63.82158984062746</v>
      </c>
      <c r="F34" s="44">
        <f>'pacs dept'!F34*100000/'populations dept'!F34</f>
        <v>71.048889401961446</v>
      </c>
      <c r="G34" s="44">
        <f>'pacs dept'!G34*100000/'populations dept'!G34</f>
        <v>85.701659101516199</v>
      </c>
      <c r="H34" s="44">
        <f>'pacs dept'!H34*100000/'populations dept'!H34</f>
        <v>120.1892574760459</v>
      </c>
      <c r="I34" s="44">
        <f>'pacs dept'!I34*100000/'populations dept'!I34</f>
        <v>138.95534748326992</v>
      </c>
      <c r="J34" s="44">
        <f>'pacs dept'!J34*100000/'populations dept'!J34</f>
        <v>185.12530075444494</v>
      </c>
      <c r="K34" s="44">
        <f>'pacs dept'!K34*100000/'populations dept'!K34</f>
        <v>247.40193646192677</v>
      </c>
      <c r="L34" s="44">
        <f>'pacs dept'!L34*100000/'populations dept'!L34</f>
        <v>246.40907980124359</v>
      </c>
    </row>
    <row r="35" spans="1:12" ht="15">
      <c r="A35" s="40">
        <v>35</v>
      </c>
      <c r="B35" s="44">
        <f>'pacs dept'!B35*100000/'populations dept'!B35</f>
        <v>11.892240140120608</v>
      </c>
      <c r="C35" s="44">
        <f>'pacs dept'!C35*100000/'populations dept'!C35</f>
        <v>50.330917221048594</v>
      </c>
      <c r="D35" s="44">
        <f>'pacs dept'!D35*100000/'populations dept'!D35</f>
        <v>41.468386552974174</v>
      </c>
      <c r="E35" s="44">
        <f>'pacs dept'!E35*100000/'populations dept'!E35</f>
        <v>57.069180528841073</v>
      </c>
      <c r="F35" s="44">
        <f>'pacs dept'!F35*100000/'populations dept'!F35</f>
        <v>60.634886809385662</v>
      </c>
      <c r="G35" s="44">
        <f>'pacs dept'!G35*100000/'populations dept'!G35</f>
        <v>80.484992586052229</v>
      </c>
      <c r="H35" s="44">
        <f>'pacs dept'!H35*100000/'populations dept'!H35</f>
        <v>111.04150939355488</v>
      </c>
      <c r="I35" s="44">
        <f>'pacs dept'!I35*100000/'populations dept'!I35</f>
        <v>149.81217971963872</v>
      </c>
      <c r="J35" s="44">
        <f>'pacs dept'!J35*100000/'populations dept'!J35</f>
        <v>192.70886732800054</v>
      </c>
      <c r="K35" s="44">
        <f>'pacs dept'!K35*100000/'populations dept'!K35</f>
        <v>262.09502391513746</v>
      </c>
      <c r="L35" s="44">
        <f>'pacs dept'!L35*100000/'populations dept'!L35</f>
        <v>249.42679901251941</v>
      </c>
    </row>
    <row r="36" spans="1:12" ht="15">
      <c r="A36" s="40">
        <v>36</v>
      </c>
      <c r="B36" s="44">
        <f>'pacs dept'!B36*100000/'populations dept'!B36</f>
        <v>7.3476973613122123</v>
      </c>
      <c r="C36" s="44">
        <f>'pacs dept'!C36*100000/'populations dept'!C36</f>
        <v>25.924533682450388</v>
      </c>
      <c r="D36" s="44">
        <f>'pacs dept'!D36*100000/'populations dept'!D36</f>
        <v>23.73953841704758</v>
      </c>
      <c r="E36" s="44">
        <f>'pacs dept'!E36*100000/'populations dept'!E36</f>
        <v>31.914985379486428</v>
      </c>
      <c r="F36" s="44">
        <f>'pacs dept'!F36*100000/'populations dept'!F36</f>
        <v>30.152268958239109</v>
      </c>
      <c r="G36" s="44">
        <f>'pacs dept'!G36*100000/'populations dept'!G36</f>
        <v>36.604639745748479</v>
      </c>
      <c r="H36" s="44">
        <f>'pacs dept'!H36*100000/'populations dept'!H36</f>
        <v>66.634567434182244</v>
      </c>
      <c r="I36" s="44">
        <f>'pacs dept'!I36*100000/'populations dept'!I36</f>
        <v>89.286097553646783</v>
      </c>
      <c r="J36" s="44">
        <f>'pacs dept'!J36*100000/'populations dept'!J36</f>
        <v>109.53655299206612</v>
      </c>
      <c r="K36" s="44">
        <f>'pacs dept'!K36*100000/'populations dept'!K36</f>
        <v>159.48000896536266</v>
      </c>
      <c r="L36" s="44">
        <f>'pacs dept'!L36*100000/'populations dept'!L36</f>
        <v>154.49413957984498</v>
      </c>
    </row>
    <row r="37" spans="1:12" ht="15">
      <c r="A37" s="40">
        <v>37</v>
      </c>
      <c r="B37" s="44">
        <f>'pacs dept'!B37*100000/'populations dept'!B37</f>
        <v>7.7660784915747083</v>
      </c>
      <c r="C37" s="44">
        <f>'pacs dept'!C37*100000/'populations dept'!C37</f>
        <v>38.946820539512174</v>
      </c>
      <c r="D37" s="44">
        <f>'pacs dept'!D37*100000/'populations dept'!D37</f>
        <v>37.244877047354457</v>
      </c>
      <c r="E37" s="44">
        <f>'pacs dept'!E37*100000/'populations dept'!E37</f>
        <v>39.299964948679907</v>
      </c>
      <c r="F37" s="44">
        <f>'pacs dept'!F37*100000/'populations dept'!F37</f>
        <v>45.361441016940212</v>
      </c>
      <c r="G37" s="44">
        <f>'pacs dept'!G37*100000/'populations dept'!G37</f>
        <v>45.084796113620676</v>
      </c>
      <c r="H37" s="44">
        <f>'pacs dept'!H37*100000/'populations dept'!H37</f>
        <v>68.012339381573511</v>
      </c>
      <c r="I37" s="44">
        <f>'pacs dept'!I37*100000/'populations dept'!I37</f>
        <v>90.468575524890056</v>
      </c>
      <c r="J37" s="44">
        <f>'pacs dept'!J37*100000/'populations dept'!J37</f>
        <v>117.82138483860014</v>
      </c>
      <c r="K37" s="44">
        <f>'pacs dept'!K37*100000/'populations dept'!K37</f>
        <v>183.46241753586401</v>
      </c>
      <c r="L37" s="44">
        <f>'pacs dept'!L37*100000/'populations dept'!L37</f>
        <v>164.20361247947454</v>
      </c>
    </row>
    <row r="38" spans="1:12" ht="15">
      <c r="A38" s="40">
        <v>38</v>
      </c>
      <c r="B38" s="44">
        <f>'pacs dept'!B38*100000/'populations dept'!B38</f>
        <v>14.916112879285636</v>
      </c>
      <c r="C38" s="44">
        <f>'pacs dept'!C38*100000/'populations dept'!C38</f>
        <v>45.993444800155309</v>
      </c>
      <c r="D38" s="44">
        <f>'pacs dept'!D38*100000/'populations dept'!D38</f>
        <v>36.657122038567245</v>
      </c>
      <c r="E38" s="44">
        <f>'pacs dept'!E38*100000/'populations dept'!E38</f>
        <v>55.240018324386114</v>
      </c>
      <c r="F38" s="44">
        <f>'pacs dept'!F38*100000/'populations dept'!F38</f>
        <v>62.198259153539837</v>
      </c>
      <c r="G38" s="44">
        <f>'pacs dept'!G38*100000/'populations dept'!G38</f>
        <v>82.5554129210566</v>
      </c>
      <c r="H38" s="44">
        <f>'pacs dept'!H38*100000/'populations dept'!H38</f>
        <v>122.29003638474035</v>
      </c>
      <c r="I38" s="44">
        <f>'pacs dept'!I38*100000/'populations dept'!I38</f>
        <v>123.04498281731112</v>
      </c>
      <c r="J38" s="44">
        <f>'pacs dept'!J38*100000/'populations dept'!J38</f>
        <v>158.73231335166969</v>
      </c>
      <c r="K38" s="44">
        <f>'pacs dept'!K38*100000/'populations dept'!K38</f>
        <v>227.65130483064965</v>
      </c>
      <c r="L38" s="44">
        <f>'pacs dept'!L38*100000/'populations dept'!L38</f>
        <v>201.93237601811049</v>
      </c>
    </row>
    <row r="39" spans="1:12" ht="15">
      <c r="A39" s="40">
        <v>39</v>
      </c>
      <c r="B39" s="44">
        <f>'pacs dept'!B39*100000/'populations dept'!B39</f>
        <v>7.9711444570654235</v>
      </c>
      <c r="C39" s="44">
        <f>'pacs dept'!C39*100000/'populations dept'!C39</f>
        <v>29.784242944112847</v>
      </c>
      <c r="D39" s="44">
        <f>'pacs dept'!D39*100000/'populations dept'!D39</f>
        <v>28.87201392184781</v>
      </c>
      <c r="E39" s="44">
        <f>'pacs dept'!E39*100000/'populations dept'!E39</f>
        <v>33.874938453963566</v>
      </c>
      <c r="F39" s="44">
        <f>'pacs dept'!F39*100000/'populations dept'!F39</f>
        <v>42.011692600052612</v>
      </c>
      <c r="G39" s="44">
        <f>'pacs dept'!G39*100000/'populations dept'!G39</f>
        <v>49.699455262663577</v>
      </c>
      <c r="H39" s="44">
        <f>'pacs dept'!H39*100000/'populations dept'!H39</f>
        <v>72.885445127393623</v>
      </c>
      <c r="I39" s="44">
        <f>'pacs dept'!I39*100000/'populations dept'!I39</f>
        <v>84.69341372732606</v>
      </c>
      <c r="J39" s="44">
        <f>'pacs dept'!J39*100000/'populations dept'!J39</f>
        <v>126.30505567851307</v>
      </c>
      <c r="K39" s="44">
        <f>'pacs dept'!K39*100000/'populations dept'!K39</f>
        <v>189.07724169670936</v>
      </c>
      <c r="L39" s="44">
        <f>'pacs dept'!L39*100000/'populations dept'!L39</f>
        <v>194.81040363951672</v>
      </c>
    </row>
    <row r="40" spans="1:12" ht="15">
      <c r="A40" s="40">
        <v>40</v>
      </c>
      <c r="B40" s="44">
        <f>'pacs dept'!B40*100000/'populations dept'!B40</f>
        <v>14.97371959418164</v>
      </c>
      <c r="C40" s="44">
        <f>'pacs dept'!C40*100000/'populations dept'!C40</f>
        <v>37.102953153751017</v>
      </c>
      <c r="D40" s="44">
        <f>'pacs dept'!D40*100000/'populations dept'!D40</f>
        <v>25.856688560644336</v>
      </c>
      <c r="E40" s="44">
        <f>'pacs dept'!E40*100000/'populations dept'!E40</f>
        <v>41.586617309404431</v>
      </c>
      <c r="F40" s="44">
        <f>'pacs dept'!F40*100000/'populations dept'!F40</f>
        <v>50.199065258784834</v>
      </c>
      <c r="G40" s="44">
        <f>'pacs dept'!G40*100000/'populations dept'!G40</f>
        <v>72.478803502857943</v>
      </c>
      <c r="H40" s="44">
        <f>'pacs dept'!H40*100000/'populations dept'!H40</f>
        <v>86.702615622133223</v>
      </c>
      <c r="I40" s="44">
        <f>'pacs dept'!I40*100000/'populations dept'!I40</f>
        <v>116.86010137062567</v>
      </c>
      <c r="J40" s="44">
        <f>'pacs dept'!J40*100000/'populations dept'!J40</f>
        <v>173.33710665810412</v>
      </c>
      <c r="K40" s="44">
        <f>'pacs dept'!K40*100000/'populations dept'!K40</f>
        <v>279.78624759474945</v>
      </c>
      <c r="L40" s="44">
        <f>'pacs dept'!L40*100000/'populations dept'!L40</f>
        <v>215.69713366597682</v>
      </c>
    </row>
    <row r="41" spans="1:12" ht="15">
      <c r="A41" s="40">
        <v>41</v>
      </c>
      <c r="B41" s="44">
        <f>'pacs dept'!B41*100000/'populations dept'!B41</f>
        <v>6.9842378450451594</v>
      </c>
      <c r="C41" s="44">
        <f>'pacs dept'!C41*100000/'populations dept'!C41</f>
        <v>24.339821845148158</v>
      </c>
      <c r="D41" s="44">
        <f>'pacs dept'!D41*100000/'populations dept'!D41</f>
        <v>24.230371039357046</v>
      </c>
      <c r="E41" s="44">
        <f>'pacs dept'!E41*100000/'populations dept'!E41</f>
        <v>29.453788885268093</v>
      </c>
      <c r="F41" s="44">
        <f>'pacs dept'!F41*100000/'populations dept'!F41</f>
        <v>35.565427908253675</v>
      </c>
      <c r="G41" s="44">
        <f>'pacs dept'!G41*100000/'populations dept'!G41</f>
        <v>50.029831452294538</v>
      </c>
      <c r="H41" s="44">
        <f>'pacs dept'!H41*100000/'populations dept'!H41</f>
        <v>83.774100510372847</v>
      </c>
      <c r="I41" s="44">
        <f>'pacs dept'!I41*100000/'populations dept'!I41</f>
        <v>97.483870570941818</v>
      </c>
      <c r="J41" s="44">
        <f>'pacs dept'!J41*100000/'populations dept'!J41</f>
        <v>146.18852496697733</v>
      </c>
      <c r="K41" s="44">
        <f>'pacs dept'!K41*100000/'populations dept'!K41</f>
        <v>209.12495139299264</v>
      </c>
      <c r="L41" s="44">
        <f>'pacs dept'!L41*100000/'populations dept'!L41</f>
        <v>193.59547096525969</v>
      </c>
    </row>
    <row r="42" spans="1:12" ht="15">
      <c r="A42" s="40">
        <v>42</v>
      </c>
      <c r="B42" s="44">
        <f>'pacs dept'!B42*100000/'populations dept'!B42</f>
        <v>9.4639690240179082</v>
      </c>
      <c r="C42" s="44">
        <f>'pacs dept'!C42*100000/'populations dept'!C42</f>
        <v>29.427303610387977</v>
      </c>
      <c r="D42" s="44">
        <f>'pacs dept'!D42*100000/'populations dept'!D42</f>
        <v>29.077386802961797</v>
      </c>
      <c r="E42" s="44">
        <f>'pacs dept'!E42*100000/'populations dept'!E42</f>
        <v>32.685657941865834</v>
      </c>
      <c r="F42" s="44">
        <f>'pacs dept'!F42*100000/'populations dept'!F42</f>
        <v>47.432656500584415</v>
      </c>
      <c r="G42" s="44">
        <f>'pacs dept'!G42*100000/'populations dept'!G42</f>
        <v>63.203837802134011</v>
      </c>
      <c r="H42" s="44">
        <f>'pacs dept'!H42*100000/'populations dept'!H42</f>
        <v>82.364858742238567</v>
      </c>
      <c r="I42" s="44">
        <f>'pacs dept'!I42*100000/'populations dept'!I42</f>
        <v>103.47120950694013</v>
      </c>
      <c r="J42" s="44">
        <f>'pacs dept'!J42*100000/'populations dept'!J42</f>
        <v>147.43447806574605</v>
      </c>
      <c r="K42" s="44">
        <f>'pacs dept'!K42*100000/'populations dept'!K42</f>
        <v>212.24241182843807</v>
      </c>
      <c r="L42" s="44">
        <f>'pacs dept'!L42*100000/'populations dept'!L42</f>
        <v>203.5102831915581</v>
      </c>
    </row>
    <row r="43" spans="1:12" ht="15">
      <c r="A43" s="40">
        <v>43</v>
      </c>
      <c r="B43" s="44">
        <f>'pacs dept'!B43*100000/'populations dept'!B43</f>
        <v>5.2609930841854551</v>
      </c>
      <c r="C43" s="44">
        <f>'pacs dept'!C43*100000/'populations dept'!C43</f>
        <v>34.218905945534907</v>
      </c>
      <c r="D43" s="44">
        <f>'pacs dept'!D43*100000/'populations dept'!D43</f>
        <v>26.915485375919612</v>
      </c>
      <c r="E43" s="44">
        <f>'pacs dept'!E43*100000/'populations dept'!E43</f>
        <v>39.860067715220922</v>
      </c>
      <c r="F43" s="44">
        <f>'pacs dept'!F43*100000/'populations dept'!F43</f>
        <v>41.007479205014093</v>
      </c>
      <c r="G43" s="44">
        <f>'pacs dept'!G43*100000/'populations dept'!G43</f>
        <v>50.424444290241254</v>
      </c>
      <c r="H43" s="44">
        <f>'pacs dept'!H43*100000/'populations dept'!H43</f>
        <v>76.668809108438154</v>
      </c>
      <c r="I43" s="44">
        <f>'pacs dept'!I43*100000/'populations dept'!I43</f>
        <v>89.755973100544921</v>
      </c>
      <c r="J43" s="44">
        <f>'pacs dept'!J43*100000/'populations dept'!J43</f>
        <v>119.30846454996212</v>
      </c>
      <c r="K43" s="44">
        <f>'pacs dept'!K43*100000/'populations dept'!K43</f>
        <v>181.21658537464953</v>
      </c>
      <c r="L43" s="44">
        <f>'pacs dept'!L43*100000/'populations dept'!L43</f>
        <v>155.68706451366862</v>
      </c>
    </row>
    <row r="44" spans="1:12" ht="15">
      <c r="A44" s="40">
        <v>44</v>
      </c>
      <c r="B44" s="44">
        <f>'pacs dept'!B44*100000/'populations dept'!B44</f>
        <v>15.530594830606214</v>
      </c>
      <c r="C44" s="44">
        <f>'pacs dept'!C44*100000/'populations dept'!C44</f>
        <v>46.245477977554366</v>
      </c>
      <c r="D44" s="44">
        <f>'pacs dept'!D44*100000/'populations dept'!D44</f>
        <v>41.974110506542189</v>
      </c>
      <c r="E44" s="44">
        <f>'pacs dept'!E44*100000/'populations dept'!E44</f>
        <v>46.828756602854682</v>
      </c>
      <c r="F44" s="44">
        <f>'pacs dept'!F44*100000/'populations dept'!F44</f>
        <v>58.865229738377693</v>
      </c>
      <c r="G44" s="44">
        <f>'pacs dept'!G44*100000/'populations dept'!G44</f>
        <v>73.620202846093889</v>
      </c>
      <c r="H44" s="44">
        <f>'pacs dept'!H44*100000/'populations dept'!H44</f>
        <v>95.256848893592931</v>
      </c>
      <c r="I44" s="44">
        <f>'pacs dept'!I44*100000/'populations dept'!I44</f>
        <v>130.46102983181871</v>
      </c>
      <c r="J44" s="44">
        <f>'pacs dept'!J44*100000/'populations dept'!J44</f>
        <v>167.70960492397325</v>
      </c>
      <c r="K44" s="44">
        <f>'pacs dept'!K44*100000/'populations dept'!K44</f>
        <v>249.46829730123557</v>
      </c>
      <c r="L44" s="44">
        <f>'pacs dept'!L44*100000/'populations dept'!L44</f>
        <v>247.24160727556159</v>
      </c>
    </row>
    <row r="45" spans="1:12" ht="15">
      <c r="A45" s="40">
        <v>45</v>
      </c>
      <c r="B45" s="44">
        <f>'pacs dept'!B45*100000/'populations dept'!B45</f>
        <v>5.8258554702355427</v>
      </c>
      <c r="C45" s="44">
        <f>'pacs dept'!C45*100000/'populations dept'!C45</f>
        <v>35.413614925228984</v>
      </c>
      <c r="D45" s="44">
        <f>'pacs dept'!D45*100000/'populations dept'!D45</f>
        <v>33.747311011059843</v>
      </c>
      <c r="E45" s="44">
        <f>'pacs dept'!E45*100000/'populations dept'!E45</f>
        <v>46.417727756847412</v>
      </c>
      <c r="F45" s="44">
        <f>'pacs dept'!F45*100000/'populations dept'!F45</f>
        <v>52.60505608836386</v>
      </c>
      <c r="G45" s="44">
        <f>'pacs dept'!G45*100000/'populations dept'!G45</f>
        <v>59.367966741373976</v>
      </c>
      <c r="H45" s="44">
        <f>'pacs dept'!H45*100000/'populations dept'!H45</f>
        <v>99.817676774766085</v>
      </c>
      <c r="I45" s="44">
        <f>'pacs dept'!I45*100000/'populations dept'!I45</f>
        <v>130.32193081005695</v>
      </c>
      <c r="J45" s="44">
        <f>'pacs dept'!J45*100000/'populations dept'!J45</f>
        <v>172.60198260703098</v>
      </c>
      <c r="K45" s="44">
        <f>'pacs dept'!K45*100000/'populations dept'!K45</f>
        <v>250.47290205894873</v>
      </c>
      <c r="L45" s="44">
        <f>'pacs dept'!L45*100000/'populations dept'!L45</f>
        <v>216.75151129494114</v>
      </c>
    </row>
    <row r="46" spans="1:12" ht="15">
      <c r="A46" s="40">
        <v>46</v>
      </c>
      <c r="B46" s="44">
        <f>'pacs dept'!B46*100000/'populations dept'!B46</f>
        <v>6.8651313736503772</v>
      </c>
      <c r="C46" s="44">
        <f>'pacs dept'!C46*100000/'populations dept'!C46</f>
        <v>39.039504260263364</v>
      </c>
      <c r="D46" s="44">
        <f>'pacs dept'!D46*100000/'populations dept'!D46</f>
        <v>32.579296778952546</v>
      </c>
      <c r="E46" s="44">
        <f>'pacs dept'!E46*100000/'populations dept'!E46</f>
        <v>38.396840488554083</v>
      </c>
      <c r="F46" s="44">
        <f>'pacs dept'!F46*100000/'populations dept'!F46</f>
        <v>46.527647695068673</v>
      </c>
      <c r="G46" s="44">
        <f>'pacs dept'!G46*100000/'populations dept'!G46</f>
        <v>67.716167384777648</v>
      </c>
      <c r="H46" s="44">
        <f>'pacs dept'!H46*100000/'populations dept'!H46</f>
        <v>74.87921269856362</v>
      </c>
      <c r="I46" s="44">
        <f>'pacs dept'!I46*100000/'populations dept'!I46</f>
        <v>87.889530528339947</v>
      </c>
      <c r="J46" s="44">
        <f>'pacs dept'!J46*100000/'populations dept'!J46</f>
        <v>115.08824405718191</v>
      </c>
      <c r="K46" s="44">
        <f>'pacs dept'!K46*100000/'populations dept'!K46</f>
        <v>203.12970207643696</v>
      </c>
      <c r="L46" s="44">
        <f>'pacs dept'!L46*100000/'populations dept'!L46</f>
        <v>184.64724323391528</v>
      </c>
    </row>
    <row r="47" spans="1:12" ht="15">
      <c r="A47" s="40">
        <v>47</v>
      </c>
      <c r="B47" s="44">
        <f>'pacs dept'!B47*100000/'populations dept'!B47</f>
        <v>6.8743821239876652</v>
      </c>
      <c r="C47" s="44">
        <f>'pacs dept'!C47*100000/'populations dept'!C47</f>
        <v>32.529317046988595</v>
      </c>
      <c r="D47" s="44">
        <f>'pacs dept'!D47*100000/'populations dept'!D47</f>
        <v>23.895711365639904</v>
      </c>
      <c r="E47" s="44">
        <f>'pacs dept'!E47*100000/'populations dept'!E47</f>
        <v>38.78404020719011</v>
      </c>
      <c r="F47" s="44">
        <f>'pacs dept'!F47*100000/'populations dept'!F47</f>
        <v>56.930039660200812</v>
      </c>
      <c r="G47" s="44">
        <f>'pacs dept'!G47*100000/'populations dept'!G47</f>
        <v>54.596177636395765</v>
      </c>
      <c r="H47" s="44">
        <f>'pacs dept'!H47*100000/'populations dept'!H47</f>
        <v>86.951354157869886</v>
      </c>
      <c r="I47" s="44">
        <f>'pacs dept'!I47*100000/'populations dept'!I47</f>
        <v>116.0438360244747</v>
      </c>
      <c r="J47" s="44">
        <f>'pacs dept'!J47*100000/'populations dept'!J47</f>
        <v>153.00613875435729</v>
      </c>
      <c r="K47" s="44">
        <f>'pacs dept'!K47*100000/'populations dept'!K47</f>
        <v>207.10847766077714</v>
      </c>
      <c r="L47" s="44">
        <f>'pacs dept'!L47*100000/'populations dept'!L47</f>
        <v>180.67535411455367</v>
      </c>
    </row>
    <row r="48" spans="1:12" ht="15">
      <c r="A48" s="40">
        <v>48</v>
      </c>
      <c r="B48" s="44">
        <f>'pacs dept'!B48*100000/'populations dept'!B48</f>
        <v>6.8015180988396606</v>
      </c>
      <c r="C48" s="44">
        <f>'pacs dept'!C48*100000/'populations dept'!C48</f>
        <v>21.665244884971091</v>
      </c>
      <c r="D48" s="44">
        <f>'pacs dept'!D48*100000/'populations dept'!D48</f>
        <v>24.210469683111853</v>
      </c>
      <c r="E48" s="44">
        <f>'pacs dept'!E48*100000/'populations dept'!E48</f>
        <v>42.748173183536608</v>
      </c>
      <c r="F48" s="44">
        <f>'pacs dept'!F48*100000/'populations dept'!F48</f>
        <v>50.455426613909765</v>
      </c>
      <c r="G48" s="44">
        <f>'pacs dept'!G48*100000/'populations dept'!G48</f>
        <v>59.379288504169743</v>
      </c>
      <c r="H48" s="44">
        <f>'pacs dept'!H48*100000/'populations dept'!H48</f>
        <v>51.115363443340584</v>
      </c>
      <c r="I48" s="44">
        <f>'pacs dept'!I48*100000/'populations dept'!I48</f>
        <v>80.729166666666671</v>
      </c>
      <c r="J48" s="44">
        <f>'pacs dept'!J48*100000/'populations dept'!J48</f>
        <v>88.449531737773157</v>
      </c>
      <c r="K48" s="44">
        <f>'pacs dept'!K48*100000/'populations dept'!K48</f>
        <v>159.79629220635806</v>
      </c>
      <c r="L48" s="44">
        <f>'pacs dept'!L48*100000/'populations dept'!L48</f>
        <v>160.63632712810747</v>
      </c>
    </row>
    <row r="49" spans="1:12" ht="15">
      <c r="A49" s="40">
        <v>49</v>
      </c>
      <c r="B49" s="44">
        <f>'pacs dept'!B49*100000/'populations dept'!B49</f>
        <v>11.738627181200725</v>
      </c>
      <c r="C49" s="44">
        <f>'pacs dept'!C49*100000/'populations dept'!C49</f>
        <v>29.449005044329574</v>
      </c>
      <c r="D49" s="44">
        <f>'pacs dept'!D49*100000/'populations dept'!D49</f>
        <v>23.582617320152224</v>
      </c>
      <c r="E49" s="44">
        <f>'pacs dept'!E49*100000/'populations dept'!E49</f>
        <v>34.935596695975981</v>
      </c>
      <c r="F49" s="44">
        <f>'pacs dept'!F49*100000/'populations dept'!F49</f>
        <v>43.500933873259299</v>
      </c>
      <c r="G49" s="44">
        <f>'pacs dept'!G49*100000/'populations dept'!G49</f>
        <v>53.950199205821335</v>
      </c>
      <c r="H49" s="44">
        <f>'pacs dept'!H49*100000/'populations dept'!H49</f>
        <v>84.566707242928373</v>
      </c>
      <c r="I49" s="44">
        <f>'pacs dept'!I49*100000/'populations dept'!I49</f>
        <v>99.261862183839227</v>
      </c>
      <c r="J49" s="44">
        <f>'pacs dept'!J49*100000/'populations dept'!J49</f>
        <v>143.88078523360193</v>
      </c>
      <c r="K49" s="44">
        <f>'pacs dept'!K49*100000/'populations dept'!K49</f>
        <v>234.63423259247597</v>
      </c>
      <c r="L49" s="44">
        <f>'pacs dept'!L49*100000/'populations dept'!L49</f>
        <v>209.01995575658677</v>
      </c>
    </row>
    <row r="50" spans="1:12" ht="15">
      <c r="A50" s="40">
        <v>50</v>
      </c>
      <c r="B50" s="44">
        <f>'pacs dept'!B50*100000/'populations dept'!B50</f>
        <v>8.3079594405420121</v>
      </c>
      <c r="C50" s="44">
        <f>'pacs dept'!C50*100000/'populations dept'!C50</f>
        <v>27.112161563647351</v>
      </c>
      <c r="D50" s="44">
        <f>'pacs dept'!D50*100000/'populations dept'!D50</f>
        <v>20.831270831270832</v>
      </c>
      <c r="E50" s="44">
        <f>'pacs dept'!E50*100000/'populations dept'!E50</f>
        <v>28.774376007103161</v>
      </c>
      <c r="F50" s="44">
        <f>'pacs dept'!F50*100000/'populations dept'!F50</f>
        <v>38.708884610658259</v>
      </c>
      <c r="G50" s="44">
        <f>'pacs dept'!G50*100000/'populations dept'!G50</f>
        <v>45.546641394748448</v>
      </c>
      <c r="H50" s="44">
        <f>'pacs dept'!H50*100000/'populations dept'!H50</f>
        <v>79.411944370914867</v>
      </c>
      <c r="I50" s="44">
        <f>'pacs dept'!I50*100000/'populations dept'!I50</f>
        <v>90.140753568579044</v>
      </c>
      <c r="J50" s="44">
        <f>'pacs dept'!J50*100000/'populations dept'!J50</f>
        <v>145.0056851114706</v>
      </c>
      <c r="K50" s="44">
        <f>'pacs dept'!K50*100000/'populations dept'!K50</f>
        <v>218.33753574396755</v>
      </c>
      <c r="L50" s="44">
        <f>'pacs dept'!L50*100000/'populations dept'!L50</f>
        <v>184.49962256878081</v>
      </c>
    </row>
    <row r="51" spans="1:12" ht="15">
      <c r="A51" s="40">
        <v>51</v>
      </c>
      <c r="B51" s="44">
        <f>'pacs dept'!B51*100000/'populations dept'!B51</f>
        <v>12.027606895356282</v>
      </c>
      <c r="C51" s="44">
        <f>'pacs dept'!C51*100000/'populations dept'!C51</f>
        <v>39.455828050439763</v>
      </c>
      <c r="D51" s="44">
        <f>'pacs dept'!D51*100000/'populations dept'!D51</f>
        <v>36.072037981734113</v>
      </c>
      <c r="E51" s="44">
        <f>'pacs dept'!E51*100000/'populations dept'!E51</f>
        <v>44.363376706929522</v>
      </c>
      <c r="F51" s="44">
        <f>'pacs dept'!F51*100000/'populations dept'!F51</f>
        <v>63.269886715091104</v>
      </c>
      <c r="G51" s="44">
        <f>'pacs dept'!G51*100000/'populations dept'!G51</f>
        <v>79.750739153192157</v>
      </c>
      <c r="H51" s="44">
        <f>'pacs dept'!H51*100000/'populations dept'!H51</f>
        <v>114.90696954965307</v>
      </c>
      <c r="I51" s="44">
        <f>'pacs dept'!I51*100000/'populations dept'!I51</f>
        <v>154.99053621070229</v>
      </c>
      <c r="J51" s="44">
        <f>'pacs dept'!J51*100000/'populations dept'!J51</f>
        <v>206.53461396562346</v>
      </c>
      <c r="K51" s="44">
        <f>'pacs dept'!K51*100000/'populations dept'!K51</f>
        <v>258.47599865726755</v>
      </c>
      <c r="L51" s="44">
        <f>'pacs dept'!L51*100000/'populations dept'!L51</f>
        <v>229.33549289448976</v>
      </c>
    </row>
    <row r="52" spans="1:12" ht="15">
      <c r="A52" s="40">
        <v>52</v>
      </c>
      <c r="B52" s="44">
        <f>'pacs dept'!B52*100000/'populations dept'!B52</f>
        <v>7.174667274805131</v>
      </c>
      <c r="C52" s="44">
        <f>'pacs dept'!C52*100000/'populations dept'!C52</f>
        <v>17.523605327176018</v>
      </c>
      <c r="D52" s="44">
        <f>'pacs dept'!D52*100000/'populations dept'!D52</f>
        <v>24.8714972641353</v>
      </c>
      <c r="E52" s="44">
        <f>'pacs dept'!E52*100000/'populations dept'!E52</f>
        <v>25.532269662452975</v>
      </c>
      <c r="F52" s="44">
        <f>'pacs dept'!F52*100000/'populations dept'!F52</f>
        <v>23.571686737521411</v>
      </c>
      <c r="G52" s="44">
        <f>'pacs dept'!G52*100000/'populations dept'!G52</f>
        <v>41.096973049869597</v>
      </c>
      <c r="H52" s="44">
        <f>'pacs dept'!H52*100000/'populations dept'!H52</f>
        <v>76.793932749699451</v>
      </c>
      <c r="I52" s="44">
        <f>'pacs dept'!I52*100000/'populations dept'!I52</f>
        <v>92.724831070279023</v>
      </c>
      <c r="J52" s="44">
        <f>'pacs dept'!J52*100000/'populations dept'!J52</f>
        <v>135.53389147683919</v>
      </c>
      <c r="K52" s="44">
        <f>'pacs dept'!K52*100000/'populations dept'!K52</f>
        <v>198.95961816914249</v>
      </c>
      <c r="L52" s="44">
        <f>'pacs dept'!L52*100000/'populations dept'!L52</f>
        <v>184.08153570426032</v>
      </c>
    </row>
    <row r="53" spans="1:12" ht="15">
      <c r="A53" s="40">
        <v>53</v>
      </c>
      <c r="B53" s="44">
        <f>'pacs dept'!B53*100000/'populations dept'!B53</f>
        <v>6.3109621412393331</v>
      </c>
      <c r="C53" s="44">
        <f>'pacs dept'!C53*100000/'populations dept'!C53</f>
        <v>23.347388228734712</v>
      </c>
      <c r="D53" s="44">
        <f>'pacs dept'!D53*100000/'populations dept'!D53</f>
        <v>20.752341555872221</v>
      </c>
      <c r="E53" s="44">
        <f>'pacs dept'!E53*100000/'populations dept'!E53</f>
        <v>26.105535060420575</v>
      </c>
      <c r="F53" s="44">
        <f>'pacs dept'!F53*100000/'populations dept'!F53</f>
        <v>45.714753583831985</v>
      </c>
      <c r="G53" s="44">
        <f>'pacs dept'!G53*100000/'populations dept'!G53</f>
        <v>57.32447347979906</v>
      </c>
      <c r="H53" s="44">
        <f>'pacs dept'!H53*100000/'populations dept'!H53</f>
        <v>82.186982120963066</v>
      </c>
      <c r="I53" s="44">
        <f>'pacs dept'!I53*100000/'populations dept'!I53</f>
        <v>90.969899665551836</v>
      </c>
      <c r="J53" s="44">
        <f>'pacs dept'!J53*100000/'populations dept'!J53</f>
        <v>138.37009343307511</v>
      </c>
      <c r="K53" s="44">
        <f>'pacs dept'!K53*100000/'populations dept'!K53</f>
        <v>195.7205519781638</v>
      </c>
      <c r="L53" s="44">
        <f>'pacs dept'!L53*100000/'populations dept'!L53</f>
        <v>155.27746408593114</v>
      </c>
    </row>
    <row r="54" spans="1:12" ht="15">
      <c r="A54" s="40">
        <v>54</v>
      </c>
      <c r="B54" s="44">
        <f>'pacs dept'!B54*100000/'populations dept'!B54</f>
        <v>15.539797982626226</v>
      </c>
      <c r="C54" s="44">
        <f>'pacs dept'!C54*100000/'populations dept'!C54</f>
        <v>43.454932623895459</v>
      </c>
      <c r="D54" s="44">
        <f>'pacs dept'!D54*100000/'populations dept'!D54</f>
        <v>45.305133559533736</v>
      </c>
      <c r="E54" s="44">
        <f>'pacs dept'!E54*100000/'populations dept'!E54</f>
        <v>60.762042216410201</v>
      </c>
      <c r="F54" s="44">
        <f>'pacs dept'!F54*100000/'populations dept'!F54</f>
        <v>78.263982748619966</v>
      </c>
      <c r="G54" s="44">
        <f>'pacs dept'!G54*100000/'populations dept'!G54</f>
        <v>89.50666034854946</v>
      </c>
      <c r="H54" s="44">
        <f>'pacs dept'!H54*100000/'populations dept'!H54</f>
        <v>123.65345531965454</v>
      </c>
      <c r="I54" s="44">
        <f>'pacs dept'!I54*100000/'populations dept'!I54</f>
        <v>153.59119373722945</v>
      </c>
      <c r="J54" s="44">
        <f>'pacs dept'!J54*100000/'populations dept'!J54</f>
        <v>196.53395578261254</v>
      </c>
      <c r="K54" s="44">
        <f>'pacs dept'!K54*100000/'populations dept'!K54</f>
        <v>259.39750715295821</v>
      </c>
      <c r="L54" s="44">
        <f>'pacs dept'!L54*100000/'populations dept'!L54</f>
        <v>269.78183514578751</v>
      </c>
    </row>
    <row r="55" spans="1:12" ht="15">
      <c r="A55" s="40">
        <v>55</v>
      </c>
      <c r="B55" s="44">
        <f>'pacs dept'!B55*100000/'populations dept'!B55</f>
        <v>4.6767094672188652</v>
      </c>
      <c r="C55" s="44">
        <f>'pacs dept'!C55*100000/'populations dept'!C55</f>
        <v>19.202624012621833</v>
      </c>
      <c r="D55" s="44">
        <f>'pacs dept'!D55*100000/'populations dept'!D55</f>
        <v>21.75951590257954</v>
      </c>
      <c r="E55" s="44">
        <f>'pacs dept'!E55*100000/'populations dept'!E55</f>
        <v>32.589803012746231</v>
      </c>
      <c r="F55" s="44">
        <f>'pacs dept'!F55*100000/'populations dept'!F55</f>
        <v>37.761029582921672</v>
      </c>
      <c r="G55" s="44">
        <f>'pacs dept'!G55*100000/'populations dept'!G55</f>
        <v>44.472943902035411</v>
      </c>
      <c r="H55" s="44">
        <f>'pacs dept'!H55*100000/'populations dept'!H55</f>
        <v>81.079545747971721</v>
      </c>
      <c r="I55" s="44">
        <f>'pacs dept'!I55*100000/'populations dept'!I55</f>
        <v>115.12886172146044</v>
      </c>
      <c r="J55" s="44">
        <f>'pacs dept'!J55*100000/'populations dept'!J55</f>
        <v>176.32319732731153</v>
      </c>
      <c r="K55" s="44">
        <f>'pacs dept'!K55*100000/'populations dept'!K55</f>
        <v>246.11519014715424</v>
      </c>
      <c r="L55" s="44">
        <f>'pacs dept'!L55*100000/'populations dept'!L55</f>
        <v>226.01255167656007</v>
      </c>
    </row>
    <row r="56" spans="1:12" ht="15">
      <c r="A56" s="40">
        <v>56</v>
      </c>
      <c r="B56" s="44">
        <f>'pacs dept'!B56*100000/'populations dept'!B56</f>
        <v>10.726061063931988</v>
      </c>
      <c r="C56" s="44">
        <f>'pacs dept'!C56*100000/'populations dept'!C56</f>
        <v>28.315054221789975</v>
      </c>
      <c r="D56" s="44">
        <f>'pacs dept'!D56*100000/'populations dept'!D56</f>
        <v>23.901665200088907</v>
      </c>
      <c r="E56" s="44">
        <f>'pacs dept'!E56*100000/'populations dept'!E56</f>
        <v>31.612508919243588</v>
      </c>
      <c r="F56" s="44">
        <f>'pacs dept'!F56*100000/'populations dept'!F56</f>
        <v>41.229686565075923</v>
      </c>
      <c r="G56" s="44">
        <f>'pacs dept'!G56*100000/'populations dept'!G56</f>
        <v>55.345230595314497</v>
      </c>
      <c r="H56" s="44">
        <f>'pacs dept'!H56*100000/'populations dept'!H56</f>
        <v>86.111595973701057</v>
      </c>
      <c r="I56" s="44">
        <f>'pacs dept'!I56*100000/'populations dept'!I56</f>
        <v>109.66853333448471</v>
      </c>
      <c r="J56" s="44">
        <f>'pacs dept'!J56*100000/'populations dept'!J56</f>
        <v>126.83508733969454</v>
      </c>
      <c r="K56" s="44">
        <f>'pacs dept'!K56*100000/'populations dept'!K56</f>
        <v>235.90419613708639</v>
      </c>
      <c r="L56" s="44">
        <f>'pacs dept'!L56*100000/'populations dept'!L56</f>
        <v>196.11976007783372</v>
      </c>
    </row>
    <row r="57" spans="1:12" ht="15">
      <c r="A57" s="40">
        <v>57</v>
      </c>
      <c r="B57" s="44">
        <f>'pacs dept'!B57*100000/'populations dept'!B57</f>
        <v>6.1537680107603032</v>
      </c>
      <c r="C57" s="44">
        <f>'pacs dept'!C57*100000/'populations dept'!C57</f>
        <v>26.425721295425912</v>
      </c>
      <c r="D57" s="44">
        <f>'pacs dept'!D57*100000/'populations dept'!D57</f>
        <v>27.83568768747725</v>
      </c>
      <c r="E57" s="44">
        <f>'pacs dept'!E57*100000/'populations dept'!E57</f>
        <v>39.917019218442249</v>
      </c>
      <c r="F57" s="44">
        <f>'pacs dept'!F57*100000/'populations dept'!F57</f>
        <v>48.961578249812639</v>
      </c>
      <c r="G57" s="44">
        <f>'pacs dept'!G57*100000/'populations dept'!G57</f>
        <v>63.236345113563956</v>
      </c>
      <c r="H57" s="44">
        <f>'pacs dept'!H57*100000/'populations dept'!H57</f>
        <v>88.328978089774708</v>
      </c>
      <c r="I57" s="44">
        <f>'pacs dept'!I57*100000/'populations dept'!I57</f>
        <v>114.68243863669684</v>
      </c>
      <c r="J57" s="44">
        <f>'pacs dept'!J57*100000/'populations dept'!J57</f>
        <v>153.413350811291</v>
      </c>
      <c r="K57" s="44">
        <f>'pacs dept'!K57*100000/'populations dept'!K57</f>
        <v>217.03462767335424</v>
      </c>
      <c r="L57" s="44">
        <f>'pacs dept'!L57*100000/'populations dept'!L57</f>
        <v>213.49564624116383</v>
      </c>
    </row>
    <row r="58" spans="1:12" ht="15">
      <c r="A58" s="40">
        <v>58</v>
      </c>
      <c r="B58" s="44">
        <f>'pacs dept'!B58*100000/'populations dept'!B58</f>
        <v>7.9827926469609949</v>
      </c>
      <c r="C58" s="44">
        <f>'pacs dept'!C58*100000/'populations dept'!C58</f>
        <v>22.661227971953398</v>
      </c>
      <c r="D58" s="44">
        <f>'pacs dept'!D58*100000/'populations dept'!D58</f>
        <v>23.155466693978244</v>
      </c>
      <c r="E58" s="44">
        <f>'pacs dept'!E58*100000/'populations dept'!E58</f>
        <v>29.446013411320653</v>
      </c>
      <c r="F58" s="44">
        <f>'pacs dept'!F58*100000/'populations dept'!F58</f>
        <v>34.882940900248208</v>
      </c>
      <c r="G58" s="44">
        <f>'pacs dept'!G58*100000/'populations dept'!G58</f>
        <v>49.764626765299262</v>
      </c>
      <c r="H58" s="44">
        <f>'pacs dept'!H58*100000/'populations dept'!H58</f>
        <v>81.271243899044052</v>
      </c>
      <c r="I58" s="44">
        <f>'pacs dept'!I58*100000/'populations dept'!I58</f>
        <v>94.500945009450092</v>
      </c>
      <c r="J58" s="44">
        <f>'pacs dept'!J58*100000/'populations dept'!J58</f>
        <v>128.67514267138625</v>
      </c>
      <c r="K58" s="44">
        <f>'pacs dept'!K58*100000/'populations dept'!K58</f>
        <v>183.54611086185096</v>
      </c>
      <c r="L58" s="44">
        <f>'pacs dept'!L58*100000/'populations dept'!L58</f>
        <v>187.43033914882969</v>
      </c>
    </row>
    <row r="59" spans="1:12" ht="15">
      <c r="A59" s="40">
        <v>59</v>
      </c>
      <c r="B59" s="44">
        <f>'pacs dept'!B59*100000/'populations dept'!B59</f>
        <v>9.2742198991888376</v>
      </c>
      <c r="C59" s="44">
        <f>'pacs dept'!C59*100000/'populations dept'!C59</f>
        <v>25.443918081544233</v>
      </c>
      <c r="D59" s="44">
        <f>'pacs dept'!D59*100000/'populations dept'!D59</f>
        <v>25.196022314911936</v>
      </c>
      <c r="E59" s="44">
        <f>'pacs dept'!E59*100000/'populations dept'!E59</f>
        <v>31.154559843140504</v>
      </c>
      <c r="F59" s="44">
        <f>'pacs dept'!F59*100000/'populations dept'!F59</f>
        <v>40.002015726573724</v>
      </c>
      <c r="G59" s="44">
        <f>'pacs dept'!G59*100000/'populations dept'!G59</f>
        <v>53.884401559055348</v>
      </c>
      <c r="H59" s="44">
        <f>'pacs dept'!H59*100000/'populations dept'!H59</f>
        <v>84.325122099812546</v>
      </c>
      <c r="I59" s="44">
        <f>'pacs dept'!I59*100000/'populations dept'!I59</f>
        <v>122.17099495294234</v>
      </c>
      <c r="J59" s="44">
        <f>'pacs dept'!J59*100000/'populations dept'!J59</f>
        <v>159.61324782159497</v>
      </c>
      <c r="K59" s="44">
        <f>'pacs dept'!K59*100000/'populations dept'!K59</f>
        <v>191.46504875906399</v>
      </c>
      <c r="L59" s="44">
        <f>'pacs dept'!L59*100000/'populations dept'!L59</f>
        <v>186.31670173024526</v>
      </c>
    </row>
    <row r="60" spans="1:12" ht="15">
      <c r="A60" s="40">
        <v>60</v>
      </c>
      <c r="B60" s="44">
        <f>'pacs dept'!B60*100000/'populations dept'!B60</f>
        <v>6.0032391390311037</v>
      </c>
      <c r="C60" s="44">
        <f>'pacs dept'!C60*100000/'populations dept'!C60</f>
        <v>29.876027475553617</v>
      </c>
      <c r="D60" s="44">
        <f>'pacs dept'!D60*100000/'populations dept'!D60</f>
        <v>28.951303648768988</v>
      </c>
      <c r="E60" s="44">
        <f>'pacs dept'!E60*100000/'populations dept'!E60</f>
        <v>24.433779314105234</v>
      </c>
      <c r="F60" s="44">
        <f>'pacs dept'!F60*100000/'populations dept'!F60</f>
        <v>31.479457734349207</v>
      </c>
      <c r="G60" s="44">
        <f>'pacs dept'!G60*100000/'populations dept'!G60</f>
        <v>52.610995825514934</v>
      </c>
      <c r="H60" s="44">
        <f>'pacs dept'!H60*100000/'populations dept'!H60</f>
        <v>73.763136682331833</v>
      </c>
      <c r="I60" s="44">
        <f>'pacs dept'!I60*100000/'populations dept'!I60</f>
        <v>106.18241432579842</v>
      </c>
      <c r="J60" s="44">
        <f>'pacs dept'!J60*100000/'populations dept'!J60</f>
        <v>147.62296892887989</v>
      </c>
      <c r="K60" s="44">
        <f>'pacs dept'!K60*100000/'populations dept'!K60</f>
        <v>193.31645253055737</v>
      </c>
      <c r="L60" s="44">
        <f>'pacs dept'!L60*100000/'populations dept'!L60</f>
        <v>197.47432210865199</v>
      </c>
    </row>
    <row r="61" spans="1:12" ht="15">
      <c r="A61" s="40">
        <v>61</v>
      </c>
      <c r="B61" s="44">
        <f>'pacs dept'!B61*100000/'populations dept'!B61</f>
        <v>6.4950603356920658</v>
      </c>
      <c r="C61" s="44">
        <f>'pacs dept'!C61*100000/'populations dept'!C61</f>
        <v>32.130490810337811</v>
      </c>
      <c r="D61" s="44">
        <f>'pacs dept'!D61*100000/'populations dept'!D61</f>
        <v>24.58445442998211</v>
      </c>
      <c r="E61" s="44">
        <f>'pacs dept'!E61*100000/'populations dept'!E61</f>
        <v>27.63863676689369</v>
      </c>
      <c r="F61" s="44">
        <f>'pacs dept'!F61*100000/'populations dept'!F61</f>
        <v>38.204654145546087</v>
      </c>
      <c r="G61" s="44">
        <f>'pacs dept'!G61*100000/'populations dept'!G61</f>
        <v>47.090618729781745</v>
      </c>
      <c r="H61" s="44">
        <f>'pacs dept'!H61*100000/'populations dept'!H61</f>
        <v>62.434963579604577</v>
      </c>
      <c r="I61" s="44">
        <f>'pacs dept'!I61*100000/'populations dept'!I61</f>
        <v>93.212555355624673</v>
      </c>
      <c r="J61" s="44">
        <f>'pacs dept'!J61*100000/'populations dept'!J61</f>
        <v>110.72796803926059</v>
      </c>
      <c r="K61" s="44">
        <f>'pacs dept'!K61*100000/'populations dept'!K61</f>
        <v>184.0688102585859</v>
      </c>
      <c r="L61" s="44">
        <f>'pacs dept'!L61*100000/'populations dept'!L61</f>
        <v>161.17196019395502</v>
      </c>
    </row>
    <row r="62" spans="1:12" ht="15">
      <c r="A62" s="40">
        <v>62</v>
      </c>
      <c r="B62" s="44">
        <f>'pacs dept'!B62*100000/'populations dept'!B62</f>
        <v>8.5298433560148563</v>
      </c>
      <c r="C62" s="44">
        <f>'pacs dept'!C62*100000/'populations dept'!C62</f>
        <v>20.232451466367706</v>
      </c>
      <c r="D62" s="44">
        <f>'pacs dept'!D62*100000/'populations dept'!D62</f>
        <v>18.613559666838039</v>
      </c>
      <c r="E62" s="44">
        <f>'pacs dept'!E62*100000/'populations dept'!E62</f>
        <v>25.909170049828514</v>
      </c>
      <c r="F62" s="44">
        <f>'pacs dept'!F62*100000/'populations dept'!F62</f>
        <v>35.685763727112274</v>
      </c>
      <c r="G62" s="44">
        <f>'pacs dept'!G62*100000/'populations dept'!G62</f>
        <v>48.085215003690905</v>
      </c>
      <c r="H62" s="44">
        <f>'pacs dept'!H62*100000/'populations dept'!H62</f>
        <v>87.482012802682604</v>
      </c>
      <c r="I62" s="44">
        <f>'pacs dept'!I62*100000/'populations dept'!I62</f>
        <v>126.87604884315051</v>
      </c>
      <c r="J62" s="44">
        <f>'pacs dept'!J62*100000/'populations dept'!J62</f>
        <v>173.05931245821108</v>
      </c>
      <c r="K62" s="44">
        <f>'pacs dept'!K62*100000/'populations dept'!K62</f>
        <v>242.20109062431698</v>
      </c>
      <c r="L62" s="44">
        <f>'pacs dept'!L62*100000/'populations dept'!L62</f>
        <v>225.05354344717162</v>
      </c>
    </row>
    <row r="63" spans="1:12" ht="15">
      <c r="A63" s="40">
        <v>63</v>
      </c>
      <c r="B63" s="44">
        <f>'pacs dept'!B63*100000/'populations dept'!B63</f>
        <v>12.081312196001914</v>
      </c>
      <c r="C63" s="44">
        <f>'pacs dept'!C63*100000/'populations dept'!C63</f>
        <v>49.961498317303331</v>
      </c>
      <c r="D63" s="44">
        <f>'pacs dept'!D63*100000/'populations dept'!D63</f>
        <v>46.457264241695967</v>
      </c>
      <c r="E63" s="44">
        <f>'pacs dept'!E63*100000/'populations dept'!E63</f>
        <v>59.638768794381868</v>
      </c>
      <c r="F63" s="44">
        <f>'pacs dept'!F63*100000/'populations dept'!F63</f>
        <v>70.27955645791036</v>
      </c>
      <c r="G63" s="44">
        <f>'pacs dept'!G63*100000/'populations dept'!G63</f>
        <v>91.505681450097825</v>
      </c>
      <c r="H63" s="44">
        <f>'pacs dept'!H63*100000/'populations dept'!H63</f>
        <v>130.68609393606854</v>
      </c>
      <c r="I63" s="44">
        <f>'pacs dept'!I63*100000/'populations dept'!I63</f>
        <v>151.57274770114665</v>
      </c>
      <c r="J63" s="44">
        <f>'pacs dept'!J63*100000/'populations dept'!J63</f>
        <v>193.89153882857593</v>
      </c>
      <c r="K63" s="44">
        <f>'pacs dept'!K63*100000/'populations dept'!K63</f>
        <v>275.74246004280133</v>
      </c>
      <c r="L63" s="44">
        <f>'pacs dept'!L63*100000/'populations dept'!L63</f>
        <v>243.28199142327895</v>
      </c>
    </row>
    <row r="64" spans="1:12" ht="15">
      <c r="A64" s="40">
        <v>64</v>
      </c>
      <c r="B64" s="44">
        <f>'pacs dept'!B64*100000/'populations dept'!B64</f>
        <v>11.008311275012634</v>
      </c>
      <c r="C64" s="44">
        <f>'pacs dept'!C64*100000/'populations dept'!C64</f>
        <v>52.461816238007842</v>
      </c>
      <c r="D64" s="44">
        <f>'pacs dept'!D64*100000/'populations dept'!D64</f>
        <v>45.603300497863373</v>
      </c>
      <c r="E64" s="44">
        <f>'pacs dept'!E64*100000/'populations dept'!E64</f>
        <v>54.972757583150361</v>
      </c>
      <c r="F64" s="44">
        <f>'pacs dept'!F64*100000/'populations dept'!F64</f>
        <v>64.655728400794573</v>
      </c>
      <c r="G64" s="44">
        <f>'pacs dept'!G64*100000/'populations dept'!G64</f>
        <v>87.905905518732752</v>
      </c>
      <c r="H64" s="44">
        <f>'pacs dept'!H64*100000/'populations dept'!H64</f>
        <v>125.60684897875137</v>
      </c>
      <c r="I64" s="44">
        <f>'pacs dept'!I64*100000/'populations dept'!I64</f>
        <v>157.02309338634433</v>
      </c>
      <c r="J64" s="44">
        <f>'pacs dept'!J64*100000/'populations dept'!J64</f>
        <v>204.63698704691413</v>
      </c>
      <c r="K64" s="44">
        <f>'pacs dept'!K64*100000/'populations dept'!K64</f>
        <v>259.33706094961542</v>
      </c>
      <c r="L64" s="44">
        <f>'pacs dept'!L64*100000/'populations dept'!L64</f>
        <v>261.9444039498822</v>
      </c>
    </row>
    <row r="65" spans="1:12" ht="15">
      <c r="A65" s="40">
        <v>65</v>
      </c>
      <c r="B65" s="44">
        <f>'pacs dept'!B65*100000/'populations dept'!B65</f>
        <v>11.678517367302847</v>
      </c>
      <c r="C65" s="44">
        <f>'pacs dept'!C65*100000/'populations dept'!C65</f>
        <v>42.096023717078893</v>
      </c>
      <c r="D65" s="44">
        <f>'pacs dept'!D65*100000/'populations dept'!D65</f>
        <v>29.473496181842542</v>
      </c>
      <c r="E65" s="44">
        <f>'pacs dept'!E65*100000/'populations dept'!E65</f>
        <v>36.500086798986899</v>
      </c>
      <c r="F65" s="44">
        <f>'pacs dept'!F65*100000/'populations dept'!F65</f>
        <v>62.996038347729261</v>
      </c>
      <c r="G65" s="44">
        <f>'pacs dept'!G65*100000/'populations dept'!G65</f>
        <v>83.579502237631118</v>
      </c>
      <c r="H65" s="44">
        <f>'pacs dept'!H65*100000/'populations dept'!H65</f>
        <v>101.72491996318527</v>
      </c>
      <c r="I65" s="44">
        <f>'pacs dept'!I65*100000/'populations dept'!I65</f>
        <v>133.92700319668387</v>
      </c>
      <c r="J65" s="44">
        <f>'pacs dept'!J65*100000/'populations dept'!J65</f>
        <v>154.42225080273323</v>
      </c>
      <c r="K65" s="44">
        <f>'pacs dept'!K65*100000/'populations dept'!K65</f>
        <v>266.28368379467344</v>
      </c>
      <c r="L65" s="44">
        <f>'pacs dept'!L65*100000/'populations dept'!L65</f>
        <v>225.05920889071106</v>
      </c>
    </row>
    <row r="66" spans="1:12" ht="15">
      <c r="A66" s="40">
        <v>66</v>
      </c>
      <c r="B66" s="44">
        <f>'pacs dept'!B66*100000/'populations dept'!B66</f>
        <v>5.8616198968864603</v>
      </c>
      <c r="C66" s="44">
        <f>'pacs dept'!C66*100000/'populations dept'!C66</f>
        <v>33.242504067170003</v>
      </c>
      <c r="D66" s="44">
        <f>'pacs dept'!D66*100000/'populations dept'!D66</f>
        <v>34.324515912397864</v>
      </c>
      <c r="E66" s="44">
        <f>'pacs dept'!E66*100000/'populations dept'!E66</f>
        <v>46.576504359805945</v>
      </c>
      <c r="F66" s="44">
        <f>'pacs dept'!F66*100000/'populations dept'!F66</f>
        <v>55.803032206321447</v>
      </c>
      <c r="G66" s="44">
        <f>'pacs dept'!G66*100000/'populations dept'!G66</f>
        <v>68.839026249344954</v>
      </c>
      <c r="H66" s="44">
        <f>'pacs dept'!H66*100000/'populations dept'!H66</f>
        <v>83.331768417494501</v>
      </c>
      <c r="I66" s="44">
        <f>'pacs dept'!I66*100000/'populations dept'!I66</f>
        <v>97.659865960676868</v>
      </c>
      <c r="J66" s="44">
        <f>'pacs dept'!J66*100000/'populations dept'!J66</f>
        <v>139.99547073477035</v>
      </c>
      <c r="K66" s="44">
        <f>'pacs dept'!K66*100000/'populations dept'!K66</f>
        <v>175.12976141118793</v>
      </c>
      <c r="L66" s="44">
        <f>'pacs dept'!L66*100000/'populations dept'!L66</f>
        <v>180.59977071681283</v>
      </c>
    </row>
    <row r="67" spans="1:12" ht="15">
      <c r="A67" s="40">
        <v>67</v>
      </c>
      <c r="B67" s="44">
        <f>'pacs dept'!B67*100000/'populations dept'!B67</f>
        <v>8.4875316209331793</v>
      </c>
      <c r="C67" s="44">
        <f>'pacs dept'!C67*100000/'populations dept'!C67</f>
        <v>39.903224994140423</v>
      </c>
      <c r="D67" s="44">
        <f>'pacs dept'!D67*100000/'populations dept'!D67</f>
        <v>36.808483442429321</v>
      </c>
      <c r="E67" s="44">
        <f>'pacs dept'!E67*100000/'populations dept'!E67</f>
        <v>47.505258488703191</v>
      </c>
      <c r="F67" s="44">
        <f>'pacs dept'!F67*100000/'populations dept'!F67</f>
        <v>67.336559679512064</v>
      </c>
      <c r="G67" s="44">
        <f>'pacs dept'!G67*100000/'populations dept'!G67</f>
        <v>74.016669268692738</v>
      </c>
      <c r="H67" s="44">
        <f>'pacs dept'!H67*100000/'populations dept'!H67</f>
        <v>114.1752866051757</v>
      </c>
      <c r="I67" s="44">
        <f>'pacs dept'!I67*100000/'populations dept'!I67</f>
        <v>138.18145421383929</v>
      </c>
      <c r="J67" s="44">
        <f>'pacs dept'!J67*100000/'populations dept'!J67</f>
        <v>182.69975295896168</v>
      </c>
      <c r="K67" s="44">
        <f>'pacs dept'!K67*100000/'populations dept'!K67</f>
        <v>258.93319523562923</v>
      </c>
      <c r="L67" s="44">
        <f>'pacs dept'!L67*100000/'populations dept'!L67</f>
        <v>231.34875962244027</v>
      </c>
    </row>
    <row r="68" spans="1:12" ht="15">
      <c r="A68" s="40">
        <v>68</v>
      </c>
      <c r="B68" s="44">
        <f>'pacs dept'!B68*100000/'populations dept'!B68</f>
        <v>11.447873310202034</v>
      </c>
      <c r="C68" s="44">
        <f>'pacs dept'!C68*100000/'populations dept'!C68</f>
        <v>29.938562695988654</v>
      </c>
      <c r="D68" s="44">
        <f>'pacs dept'!D68*100000/'populations dept'!D68</f>
        <v>24.596223641163458</v>
      </c>
      <c r="E68" s="44">
        <f>'pacs dept'!E68*100000/'populations dept'!E68</f>
        <v>29.454712684560867</v>
      </c>
      <c r="F68" s="44">
        <f>'pacs dept'!F68*100000/'populations dept'!F68</f>
        <v>42.145408568645195</v>
      </c>
      <c r="G68" s="44">
        <f>'pacs dept'!G68*100000/'populations dept'!G68</f>
        <v>55.36695375966346</v>
      </c>
      <c r="H68" s="44">
        <f>'pacs dept'!H68*100000/'populations dept'!H68</f>
        <v>90.134135982366487</v>
      </c>
      <c r="I68" s="44">
        <f>'pacs dept'!I68*100000/'populations dept'!I68</f>
        <v>120.3024670152632</v>
      </c>
      <c r="J68" s="44">
        <f>'pacs dept'!J68*100000/'populations dept'!J68</f>
        <v>170.12208920162499</v>
      </c>
      <c r="K68" s="44">
        <f>'pacs dept'!K68*100000/'populations dept'!K68</f>
        <v>247.02709658049088</v>
      </c>
      <c r="L68" s="44">
        <f>'pacs dept'!L68*100000/'populations dept'!L68</f>
        <v>231.38886666133206</v>
      </c>
    </row>
    <row r="69" spans="1:12" ht="15">
      <c r="A69" s="40">
        <v>69</v>
      </c>
      <c r="B69" s="44">
        <f>'pacs dept'!B69*100000/'populations dept'!B69</f>
        <v>8.4966346351995288</v>
      </c>
      <c r="C69" s="44">
        <f>'pacs dept'!C69*100000/'populations dept'!C69</f>
        <v>46.069317960111022</v>
      </c>
      <c r="D69" s="44">
        <f>'pacs dept'!D69*100000/'populations dept'!D69</f>
        <v>36.517492190874748</v>
      </c>
      <c r="E69" s="44">
        <f>'pacs dept'!E69*100000/'populations dept'!E69</f>
        <v>46.06480277577586</v>
      </c>
      <c r="F69" s="44">
        <f>'pacs dept'!F69*100000/'populations dept'!F69</f>
        <v>53.004911706592324</v>
      </c>
      <c r="G69" s="44">
        <f>'pacs dept'!G69*100000/'populations dept'!G69</f>
        <v>68.743768572396689</v>
      </c>
      <c r="H69" s="44">
        <f>'pacs dept'!H69*100000/'populations dept'!H69</f>
        <v>107.72040543471498</v>
      </c>
      <c r="I69" s="44">
        <f>'pacs dept'!I69*100000/'populations dept'!I69</f>
        <v>143.68237749714763</v>
      </c>
      <c r="J69" s="44">
        <f>'pacs dept'!J69*100000/'populations dept'!J69</f>
        <v>184.0706993672905</v>
      </c>
      <c r="K69" s="44">
        <f>'pacs dept'!K69*100000/'populations dept'!K69</f>
        <v>255.96007803617633</v>
      </c>
      <c r="L69" s="44">
        <f>'pacs dept'!L69*100000/'populations dept'!L69</f>
        <v>174.15892692256185</v>
      </c>
    </row>
    <row r="70" spans="1:12" ht="15">
      <c r="A70" s="40">
        <v>70</v>
      </c>
      <c r="B70" s="44">
        <f>'pacs dept'!B70*100000/'populations dept'!B70</f>
        <v>10.447137484329295</v>
      </c>
      <c r="C70" s="44">
        <f>'pacs dept'!C70*100000/'populations dept'!C70</f>
        <v>29.08238562375206</v>
      </c>
      <c r="D70" s="44">
        <f>'pacs dept'!D70*100000/'populations dept'!D70</f>
        <v>23.334903397821211</v>
      </c>
      <c r="E70" s="44">
        <f>'pacs dept'!E70*100000/'populations dept'!E70</f>
        <v>28.841393857213578</v>
      </c>
      <c r="F70" s="44">
        <f>'pacs dept'!F70*100000/'populations dept'!F70</f>
        <v>34.303993413633265</v>
      </c>
      <c r="G70" s="44">
        <f>'pacs dept'!G70*100000/'populations dept'!G70</f>
        <v>50.85665687996547</v>
      </c>
      <c r="H70" s="44">
        <f>'pacs dept'!H70*100000/'populations dept'!H70</f>
        <v>85.555943371329818</v>
      </c>
      <c r="I70" s="44">
        <f>'pacs dept'!I70*100000/'populations dept'!I70</f>
        <v>106.83987162256696</v>
      </c>
      <c r="J70" s="44">
        <f>'pacs dept'!J70*100000/'populations dept'!J70</f>
        <v>139.5464529483931</v>
      </c>
      <c r="K70" s="44">
        <f>'pacs dept'!K70*100000/'populations dept'!K70</f>
        <v>221.7583044083371</v>
      </c>
      <c r="L70" s="44">
        <f>'pacs dept'!L70*100000/'populations dept'!L70</f>
        <v>201.77798572932508</v>
      </c>
    </row>
    <row r="71" spans="1:12" ht="15">
      <c r="A71" s="40">
        <v>71</v>
      </c>
      <c r="B71" s="44">
        <f>'pacs dept'!B71*100000/'populations dept'!B71</f>
        <v>10.266883982377626</v>
      </c>
      <c r="C71" s="44">
        <f>'pacs dept'!C71*100000/'populations dept'!C71</f>
        <v>29.685389840633434</v>
      </c>
      <c r="D71" s="44">
        <f>'pacs dept'!D71*100000/'populations dept'!D71</f>
        <v>24.894199651481205</v>
      </c>
      <c r="E71" s="44">
        <f>'pacs dept'!E71*100000/'populations dept'!E71</f>
        <v>32.715695126275271</v>
      </c>
      <c r="F71" s="44">
        <f>'pacs dept'!F71*100000/'populations dept'!F71</f>
        <v>37.806009511772828</v>
      </c>
      <c r="G71" s="44">
        <f>'pacs dept'!G71*100000/'populations dept'!G71</f>
        <v>52.587371726983896</v>
      </c>
      <c r="H71" s="44">
        <f>'pacs dept'!H71*100000/'populations dept'!H71</f>
        <v>81.834701193984699</v>
      </c>
      <c r="I71" s="44">
        <f>'pacs dept'!I71*100000/'populations dept'!I71</f>
        <v>112.85839366099887</v>
      </c>
      <c r="J71" s="44">
        <f>'pacs dept'!J71*100000/'populations dept'!J71</f>
        <v>146.96235516687747</v>
      </c>
      <c r="K71" s="44">
        <f>'pacs dept'!K71*100000/'populations dept'!K71</f>
        <v>197.48433122490829</v>
      </c>
      <c r="L71" s="44">
        <f>'pacs dept'!L71*100000/'populations dept'!L71</f>
        <v>175.54705255777824</v>
      </c>
    </row>
    <row r="72" spans="1:12" ht="15">
      <c r="A72" s="40">
        <v>72</v>
      </c>
      <c r="B72" s="44">
        <f>'pacs dept'!B72*100000/'populations dept'!B72</f>
        <v>6.0402203170360638</v>
      </c>
      <c r="C72" s="44">
        <f>'pacs dept'!C72*100000/'populations dept'!C72</f>
        <v>32.472103084849792</v>
      </c>
      <c r="D72" s="44">
        <f>'pacs dept'!D72*100000/'populations dept'!D72</f>
        <v>28.909496489827589</v>
      </c>
      <c r="E72" s="44">
        <f>'pacs dept'!E72*100000/'populations dept'!E72</f>
        <v>42.244126584154749</v>
      </c>
      <c r="F72" s="44">
        <f>'pacs dept'!F72*100000/'populations dept'!F72</f>
        <v>52.29846216740296</v>
      </c>
      <c r="G72" s="44">
        <f>'pacs dept'!G72*100000/'populations dept'!G72</f>
        <v>56.016255697731893</v>
      </c>
      <c r="H72" s="44">
        <f>'pacs dept'!H72*100000/'populations dept'!H72</f>
        <v>91.443405985089086</v>
      </c>
      <c r="I72" s="44">
        <f>'pacs dept'!I72*100000/'populations dept'!I72</f>
        <v>132.79516661728252</v>
      </c>
      <c r="J72" s="44">
        <f>'pacs dept'!J72*100000/'populations dept'!J72</f>
        <v>178.65286760296331</v>
      </c>
      <c r="K72" s="44">
        <f>'pacs dept'!K72*100000/'populations dept'!K72</f>
        <v>264.83817529713878</v>
      </c>
      <c r="L72" s="44">
        <f>'pacs dept'!L72*100000/'populations dept'!L72</f>
        <v>241.95284410231048</v>
      </c>
    </row>
    <row r="73" spans="1:12" ht="15">
      <c r="A73" s="40">
        <v>73</v>
      </c>
      <c r="B73" s="44">
        <f>'pacs dept'!B73*100000/'populations dept'!B73</f>
        <v>9.1213460960638706</v>
      </c>
      <c r="C73" s="44">
        <f>'pacs dept'!C73*100000/'populations dept'!C73</f>
        <v>34.261492207502471</v>
      </c>
      <c r="D73" s="44">
        <f>'pacs dept'!D73*100000/'populations dept'!D73</f>
        <v>34.144842421552227</v>
      </c>
      <c r="E73" s="44">
        <f>'pacs dept'!E73*100000/'populations dept'!E73</f>
        <v>45.442860147650343</v>
      </c>
      <c r="F73" s="44">
        <f>'pacs dept'!F73*100000/'populations dept'!F73</f>
        <v>59.813525558088429</v>
      </c>
      <c r="G73" s="44">
        <f>'pacs dept'!G73*100000/'populations dept'!G73</f>
        <v>78.960463911767391</v>
      </c>
      <c r="H73" s="44">
        <f>'pacs dept'!H73*100000/'populations dept'!H73</f>
        <v>106.63762777696928</v>
      </c>
      <c r="I73" s="44">
        <f>'pacs dept'!I73*100000/'populations dept'!I73</f>
        <v>136.94212210672555</v>
      </c>
      <c r="J73" s="44">
        <f>'pacs dept'!J73*100000/'populations dept'!J73</f>
        <v>187.40675897271507</v>
      </c>
      <c r="K73" s="44">
        <f>'pacs dept'!K73*100000/'populations dept'!K73</f>
        <v>280.05928940764403</v>
      </c>
      <c r="L73" s="44">
        <f>'pacs dept'!L73*100000/'populations dept'!L73</f>
        <v>234.62673240420824</v>
      </c>
    </row>
    <row r="74" spans="1:12" ht="15">
      <c r="A74" s="40">
        <v>74</v>
      </c>
      <c r="B74" s="44">
        <f>'pacs dept'!B74*100000/'populations dept'!B74</f>
        <v>7.2940154189143334</v>
      </c>
      <c r="C74" s="44">
        <f>'pacs dept'!C74*100000/'populations dept'!C74</f>
        <v>33.949535657963906</v>
      </c>
      <c r="D74" s="44">
        <f>'pacs dept'!D74*100000/'populations dept'!D74</f>
        <v>28.83608612583328</v>
      </c>
      <c r="E74" s="44">
        <f>'pacs dept'!E74*100000/'populations dept'!E74</f>
        <v>32.688433615872896</v>
      </c>
      <c r="F74" s="44">
        <f>'pacs dept'!F74*100000/'populations dept'!F74</f>
        <v>44.367168295461362</v>
      </c>
      <c r="G74" s="44">
        <f>'pacs dept'!G74*100000/'populations dept'!G74</f>
        <v>53.638318150586251</v>
      </c>
      <c r="H74" s="44">
        <f>'pacs dept'!H74*100000/'populations dept'!H74</f>
        <v>77.626408708139266</v>
      </c>
      <c r="I74" s="44">
        <f>'pacs dept'!I74*100000/'populations dept'!I74</f>
        <v>96.372737000093352</v>
      </c>
      <c r="J74" s="44">
        <f>'pacs dept'!J74*100000/'populations dept'!J74</f>
        <v>122.68150353469892</v>
      </c>
      <c r="K74" s="44">
        <f>'pacs dept'!K74*100000/'populations dept'!K74</f>
        <v>219.32855585199582</v>
      </c>
      <c r="L74" s="44">
        <f>'pacs dept'!L74*100000/'populations dept'!L74</f>
        <v>202.56313378543476</v>
      </c>
    </row>
    <row r="75" spans="1:12" ht="15">
      <c r="A75" s="40">
        <v>75</v>
      </c>
      <c r="B75" s="44">
        <f>'pacs dept'!B75*100000/'populations dept'!B75</f>
        <v>41.955354981857013</v>
      </c>
      <c r="C75" s="44">
        <f>'pacs dept'!C75*100000/'populations dept'!C75</f>
        <v>98.369230668098453</v>
      </c>
      <c r="D75" s="44">
        <f>'pacs dept'!D75*100000/'populations dept'!D75</f>
        <v>75.37046619276687</v>
      </c>
      <c r="E75" s="44">
        <f>'pacs dept'!E75*100000/'populations dept'!E75</f>
        <v>90.283163797989445</v>
      </c>
      <c r="F75" s="44">
        <f>'pacs dept'!F75*100000/'populations dept'!F75</f>
        <v>107.26282083117314</v>
      </c>
      <c r="G75" s="44">
        <f>'pacs dept'!G75*100000/'populations dept'!G75</f>
        <v>133.63047496405991</v>
      </c>
      <c r="H75" s="44">
        <f>'pacs dept'!H75*100000/'populations dept'!H75</f>
        <v>197.12860685042625</v>
      </c>
      <c r="I75" s="44">
        <f>'pacs dept'!I75*100000/'populations dept'!I75</f>
        <v>216.14846809644027</v>
      </c>
      <c r="J75" s="44">
        <f>'pacs dept'!J75*100000/'populations dept'!J75</f>
        <v>251.70654300214773</v>
      </c>
      <c r="K75" s="44">
        <f>'pacs dept'!K75*100000/'populations dept'!K75</f>
        <v>335.95668062679954</v>
      </c>
      <c r="L75" s="44">
        <f>'pacs dept'!L75*100000/'populations dept'!L75</f>
        <v>303.36280028863382</v>
      </c>
    </row>
    <row r="76" spans="1:12" ht="15">
      <c r="A76" s="40">
        <v>76</v>
      </c>
      <c r="B76" s="44">
        <f>'pacs dept'!B76*100000/'populations dept'!B76</f>
        <v>10.164700415623306</v>
      </c>
      <c r="C76" s="44">
        <f>'pacs dept'!C76*100000/'populations dept'!C76</f>
        <v>30.1627498104747</v>
      </c>
      <c r="D76" s="44">
        <f>'pacs dept'!D76*100000/'populations dept'!D76</f>
        <v>27.882898274161416</v>
      </c>
      <c r="E76" s="44">
        <f>'pacs dept'!E76*100000/'populations dept'!E76</f>
        <v>40.583369836893503</v>
      </c>
      <c r="F76" s="44">
        <f>'pacs dept'!F76*100000/'populations dept'!F76</f>
        <v>55.389976024513288</v>
      </c>
      <c r="G76" s="44">
        <f>'pacs dept'!G76*100000/'populations dept'!G76</f>
        <v>62.620834869341387</v>
      </c>
      <c r="H76" s="44">
        <f>'pacs dept'!H76*100000/'populations dept'!H76</f>
        <v>103.18805238382095</v>
      </c>
      <c r="I76" s="44">
        <f>'pacs dept'!I76*100000/'populations dept'!I76</f>
        <v>136.1114103650487</v>
      </c>
      <c r="J76" s="44">
        <f>'pacs dept'!J76*100000/'populations dept'!J76</f>
        <v>174.91408962318346</v>
      </c>
      <c r="K76" s="44">
        <f>'pacs dept'!K76*100000/'populations dept'!K76</f>
        <v>281.84017043361257</v>
      </c>
      <c r="L76" s="44">
        <f>'pacs dept'!L76*100000/'populations dept'!L76</f>
        <v>228.2042512153138</v>
      </c>
    </row>
    <row r="77" spans="1:12" ht="15">
      <c r="A77" s="40">
        <v>77</v>
      </c>
      <c r="B77" s="44">
        <f>'pacs dept'!B77*100000/'populations dept'!B77</f>
        <v>7.5517610287176691</v>
      </c>
      <c r="C77" s="44">
        <f>'pacs dept'!C77*100000/'populations dept'!C77</f>
        <v>30.684310006328118</v>
      </c>
      <c r="D77" s="44">
        <f>'pacs dept'!D77*100000/'populations dept'!D77</f>
        <v>24.541009014291433</v>
      </c>
      <c r="E77" s="44">
        <f>'pacs dept'!E77*100000/'populations dept'!E77</f>
        <v>29.450635513713717</v>
      </c>
      <c r="F77" s="44">
        <f>'pacs dept'!F77*100000/'populations dept'!F77</f>
        <v>38.78740863747106</v>
      </c>
      <c r="G77" s="44">
        <f>'pacs dept'!G77*100000/'populations dept'!G77</f>
        <v>48.443987140323415</v>
      </c>
      <c r="H77" s="44">
        <f>'pacs dept'!H77*100000/'populations dept'!H77</f>
        <v>84.059603016629524</v>
      </c>
      <c r="I77" s="44">
        <f>'pacs dept'!I77*100000/'populations dept'!I77</f>
        <v>121.24181774779188</v>
      </c>
      <c r="J77" s="44">
        <f>'pacs dept'!J77*100000/'populations dept'!J77</f>
        <v>167.03838005341507</v>
      </c>
      <c r="K77" s="44">
        <f>'pacs dept'!K77*100000/'populations dept'!K77</f>
        <v>218.22471699820971</v>
      </c>
      <c r="L77" s="44">
        <f>'pacs dept'!L77*100000/'populations dept'!L77</f>
        <v>197.45420771119436</v>
      </c>
    </row>
    <row r="78" spans="1:12" ht="15">
      <c r="A78" s="40">
        <v>78</v>
      </c>
      <c r="B78" s="44">
        <f>'pacs dept'!B78*100000/'populations dept'!B78</f>
        <v>7.9028320943612922</v>
      </c>
      <c r="C78" s="44">
        <f>'pacs dept'!C78*100000/'populations dept'!C78</f>
        <v>28.554270776911665</v>
      </c>
      <c r="D78" s="44">
        <f>'pacs dept'!D78*100000/'populations dept'!D78</f>
        <v>22.710373146082645</v>
      </c>
      <c r="E78" s="44">
        <f>'pacs dept'!E78*100000/'populations dept'!E78</f>
        <v>31.507387826041295</v>
      </c>
      <c r="F78" s="44">
        <f>'pacs dept'!F78*100000/'populations dept'!F78</f>
        <v>38.845243454394961</v>
      </c>
      <c r="G78" s="44">
        <f>'pacs dept'!G78*100000/'populations dept'!G78</f>
        <v>49.958608822646937</v>
      </c>
      <c r="H78" s="44">
        <f>'pacs dept'!H78*100000/'populations dept'!H78</f>
        <v>89.315530682511721</v>
      </c>
      <c r="I78" s="44">
        <f>'pacs dept'!I78*100000/'populations dept'!I78</f>
        <v>124.0145464549464</v>
      </c>
      <c r="J78" s="44">
        <f>'pacs dept'!J78*100000/'populations dept'!J78</f>
        <v>166.60054403375602</v>
      </c>
      <c r="K78" s="44">
        <f>'pacs dept'!K78*100000/'populations dept'!K78</f>
        <v>229.22322273769197</v>
      </c>
      <c r="L78" s="44">
        <f>'pacs dept'!L78*100000/'populations dept'!L78</f>
        <v>228.36231596266774</v>
      </c>
    </row>
    <row r="79" spans="1:12" ht="15">
      <c r="A79" s="40">
        <v>79</v>
      </c>
      <c r="B79" s="44">
        <f>'pacs dept'!B79*100000/'populations dept'!B79</f>
        <v>6.9669014125392614</v>
      </c>
      <c r="C79" s="44">
        <f>'pacs dept'!C79*100000/'populations dept'!C79</f>
        <v>28.865693700351006</v>
      </c>
      <c r="D79" s="44">
        <f>'pacs dept'!D79*100000/'populations dept'!D79</f>
        <v>25.243904887851084</v>
      </c>
      <c r="E79" s="44">
        <f>'pacs dept'!E79*100000/'populations dept'!E79</f>
        <v>29.361543219906554</v>
      </c>
      <c r="F79" s="44">
        <f>'pacs dept'!F79*100000/'populations dept'!F79</f>
        <v>31.447431793070233</v>
      </c>
      <c r="G79" s="44">
        <f>'pacs dept'!G79*100000/'populations dept'!G79</f>
        <v>55.788162766191249</v>
      </c>
      <c r="H79" s="44">
        <f>'pacs dept'!H79*100000/'populations dept'!H79</f>
        <v>69.965493018843105</v>
      </c>
      <c r="I79" s="44">
        <f>'pacs dept'!I79*100000/'populations dept'!I79</f>
        <v>85.902293785844748</v>
      </c>
      <c r="J79" s="44">
        <f>'pacs dept'!J79*100000/'populations dept'!J79</f>
        <v>123.98606947628284</v>
      </c>
      <c r="K79" s="44">
        <f>'pacs dept'!K79*100000/'populations dept'!K79</f>
        <v>216.95123254049346</v>
      </c>
      <c r="L79" s="44">
        <f>'pacs dept'!L79*100000/'populations dept'!L79</f>
        <v>189.54764563305102</v>
      </c>
    </row>
    <row r="80" spans="1:12" ht="15">
      <c r="A80" s="40">
        <v>80</v>
      </c>
      <c r="B80" s="44">
        <f>'pacs dept'!B80*100000/'populations dept'!B80</f>
        <v>8.6401330580490932</v>
      </c>
      <c r="C80" s="44">
        <f>'pacs dept'!C80*100000/'populations dept'!C80</f>
        <v>29.452436111560083</v>
      </c>
      <c r="D80" s="44">
        <f>'pacs dept'!D80*100000/'populations dept'!D80</f>
        <v>23.279968482504209</v>
      </c>
      <c r="E80" s="44">
        <f>'pacs dept'!E80*100000/'populations dept'!E80</f>
        <v>29.825689384197741</v>
      </c>
      <c r="F80" s="44">
        <f>'pacs dept'!F80*100000/'populations dept'!F80</f>
        <v>36.722368200568305</v>
      </c>
      <c r="G80" s="44">
        <f>'pacs dept'!G80*100000/'populations dept'!G80</f>
        <v>64.419918211617656</v>
      </c>
      <c r="H80" s="44">
        <f>'pacs dept'!H80*100000/'populations dept'!H80</f>
        <v>80.608219197539853</v>
      </c>
      <c r="I80" s="44">
        <f>'pacs dept'!I80*100000/'populations dept'!I80</f>
        <v>122.98008750369915</v>
      </c>
      <c r="J80" s="44">
        <f>'pacs dept'!J80*100000/'populations dept'!J80</f>
        <v>152.8511600784577</v>
      </c>
      <c r="K80" s="44">
        <f>'pacs dept'!K80*100000/'populations dept'!K80</f>
        <v>238.69625373623009</v>
      </c>
      <c r="L80" s="44">
        <f>'pacs dept'!L80*100000/'populations dept'!L80</f>
        <v>222.47957528543637</v>
      </c>
    </row>
    <row r="81" spans="1:12" ht="15">
      <c r="A81" s="40">
        <v>81</v>
      </c>
      <c r="B81" s="44">
        <f>'pacs dept'!B81*100000/'populations dept'!B81</f>
        <v>10.482058210363261</v>
      </c>
      <c r="C81" s="44">
        <f>'pacs dept'!C81*100000/'populations dept'!C81</f>
        <v>35.852760807149735</v>
      </c>
      <c r="D81" s="44">
        <f>'pacs dept'!D81*100000/'populations dept'!D81</f>
        <v>34.680424190312408</v>
      </c>
      <c r="E81" s="44">
        <f>'pacs dept'!E81*100000/'populations dept'!E81</f>
        <v>37.770999823924662</v>
      </c>
      <c r="F81" s="44">
        <f>'pacs dept'!F81*100000/'populations dept'!F81</f>
        <v>56.580988224961509</v>
      </c>
      <c r="G81" s="44">
        <f>'pacs dept'!G81*100000/'populations dept'!G81</f>
        <v>67.802285188130412</v>
      </c>
      <c r="H81" s="44">
        <f>'pacs dept'!H81*100000/'populations dept'!H81</f>
        <v>105.82098294707293</v>
      </c>
      <c r="I81" s="44">
        <f>'pacs dept'!I81*100000/'populations dept'!I81</f>
        <v>136.31324674613711</v>
      </c>
      <c r="J81" s="44">
        <f>'pacs dept'!J81*100000/'populations dept'!J81</f>
        <v>171.99862401100791</v>
      </c>
      <c r="K81" s="44">
        <f>'pacs dept'!K81*100000/'populations dept'!K81</f>
        <v>240.22295272476853</v>
      </c>
      <c r="L81" s="44">
        <f>'pacs dept'!L81*100000/'populations dept'!L81</f>
        <v>217.08887292690807</v>
      </c>
    </row>
    <row r="82" spans="1:12" ht="15">
      <c r="A82" s="40">
        <v>82</v>
      </c>
      <c r="B82" s="44">
        <f>'pacs dept'!B82*100000/'populations dept'!B82</f>
        <v>6.7951599046736142</v>
      </c>
      <c r="C82" s="44">
        <f>'pacs dept'!C82*100000/'populations dept'!C82</f>
        <v>37.424251874811077</v>
      </c>
      <c r="D82" s="44">
        <f>'pacs dept'!D82*100000/'populations dept'!D82</f>
        <v>33.627932971477833</v>
      </c>
      <c r="E82" s="44">
        <f>'pacs dept'!E82*100000/'populations dept'!E82</f>
        <v>38.279298835282312</v>
      </c>
      <c r="F82" s="44">
        <f>'pacs dept'!F82*100000/'populations dept'!F82</f>
        <v>43.719971282882021</v>
      </c>
      <c r="G82" s="44">
        <f>'pacs dept'!G82*100000/'populations dept'!G82</f>
        <v>54.467219811543423</v>
      </c>
      <c r="H82" s="44">
        <f>'pacs dept'!H82*100000/'populations dept'!H82</f>
        <v>88.051776232277902</v>
      </c>
      <c r="I82" s="44">
        <f>'pacs dept'!I82*100000/'populations dept'!I82</f>
        <v>115.05450762401421</v>
      </c>
      <c r="J82" s="44">
        <f>'pacs dept'!J82*100000/'populations dept'!J82</f>
        <v>137.20913174234025</v>
      </c>
      <c r="K82" s="44">
        <f>'pacs dept'!K82*100000/'populations dept'!K82</f>
        <v>212.36462285145075</v>
      </c>
      <c r="L82" s="44">
        <f>'pacs dept'!L82*100000/'populations dept'!L82</f>
        <v>203.57148828732423</v>
      </c>
    </row>
    <row r="83" spans="1:12" ht="15">
      <c r="A83" s="40">
        <v>83</v>
      </c>
      <c r="B83" s="44">
        <f>'pacs dept'!B83*100000/'populations dept'!B83</f>
        <v>7.5758841781001243</v>
      </c>
      <c r="C83" s="44">
        <f>'pacs dept'!C83*100000/'populations dept'!C83</f>
        <v>35.207587235049154</v>
      </c>
      <c r="D83" s="44">
        <f>'pacs dept'!D83*100000/'populations dept'!D83</f>
        <v>30.726402557131564</v>
      </c>
      <c r="E83" s="44">
        <f>'pacs dept'!E83*100000/'populations dept'!E83</f>
        <v>41.131017285738466</v>
      </c>
      <c r="F83" s="44">
        <f>'pacs dept'!F83*100000/'populations dept'!F83</f>
        <v>49.140204930506236</v>
      </c>
      <c r="G83" s="44">
        <f>'pacs dept'!G83*100000/'populations dept'!G83</f>
        <v>65.710903316314557</v>
      </c>
      <c r="H83" s="44">
        <f>'pacs dept'!H83*100000/'populations dept'!H83</f>
        <v>93.173546528668354</v>
      </c>
      <c r="I83" s="44">
        <f>'pacs dept'!I83*100000/'populations dept'!I83</f>
        <v>131.15433068148479</v>
      </c>
      <c r="J83" s="44">
        <f>'pacs dept'!J83*100000/'populations dept'!J83</f>
        <v>166.47689505529482</v>
      </c>
      <c r="K83" s="44">
        <f>'pacs dept'!K83*100000/'populations dept'!K83</f>
        <v>237.46564836709913</v>
      </c>
      <c r="L83" s="44">
        <f>'pacs dept'!L83*100000/'populations dept'!L83</f>
        <v>217.9570044670298</v>
      </c>
    </row>
    <row r="84" spans="1:12" ht="15">
      <c r="A84" s="40">
        <v>84</v>
      </c>
      <c r="B84" s="44">
        <f>'pacs dept'!B84*100000/'populations dept'!B84</f>
        <v>10.21387043605216</v>
      </c>
      <c r="C84" s="44">
        <f>'pacs dept'!C84*100000/'populations dept'!C84</f>
        <v>38.310145439603957</v>
      </c>
      <c r="D84" s="44">
        <f>'pacs dept'!D84*100000/'populations dept'!D84</f>
        <v>25.565539226386782</v>
      </c>
      <c r="E84" s="44">
        <f>'pacs dept'!E84*100000/'populations dept'!E84</f>
        <v>42.667103079045191</v>
      </c>
      <c r="F84" s="44">
        <f>'pacs dept'!F84*100000/'populations dept'!F84</f>
        <v>47.846889952153113</v>
      </c>
      <c r="G84" s="44">
        <f>'pacs dept'!G84*100000/'populations dept'!G84</f>
        <v>71.074020152923779</v>
      </c>
      <c r="H84" s="44">
        <f>'pacs dept'!H84*100000/'populations dept'!H84</f>
        <v>93.566588221951292</v>
      </c>
      <c r="I84" s="44">
        <f>'pacs dept'!I84*100000/'populations dept'!I84</f>
        <v>120.53356691391021</v>
      </c>
      <c r="J84" s="44">
        <f>'pacs dept'!J84*100000/'populations dept'!J84</f>
        <v>135.28053056726768</v>
      </c>
      <c r="K84" s="44">
        <f>'pacs dept'!K84*100000/'populations dept'!K84</f>
        <v>211.54124497589544</v>
      </c>
      <c r="L84" s="44">
        <f>'pacs dept'!L84*100000/'populations dept'!L84</f>
        <v>198.01980198019803</v>
      </c>
    </row>
    <row r="85" spans="1:12" ht="15">
      <c r="A85" s="40">
        <v>85</v>
      </c>
      <c r="B85" s="44">
        <f>'pacs dept'!B85*100000/'populations dept'!B85</f>
        <v>8.3474157328381775</v>
      </c>
      <c r="C85" s="44">
        <f>'pacs dept'!C85*100000/'populations dept'!C85</f>
        <v>26.357502919459524</v>
      </c>
      <c r="D85" s="44">
        <f>'pacs dept'!D85*100000/'populations dept'!D85</f>
        <v>19.85244221134549</v>
      </c>
      <c r="E85" s="44">
        <f>'pacs dept'!E85*100000/'populations dept'!E85</f>
        <v>27.747046540334601</v>
      </c>
      <c r="F85" s="44">
        <f>'pacs dept'!F85*100000/'populations dept'!F85</f>
        <v>32.41911430979706</v>
      </c>
      <c r="G85" s="44">
        <f>'pacs dept'!G85*100000/'populations dept'!G85</f>
        <v>36.961936114575096</v>
      </c>
      <c r="H85" s="44">
        <f>'pacs dept'!H85*100000/'populations dept'!H85</f>
        <v>62.234208069702312</v>
      </c>
      <c r="I85" s="44">
        <f>'pacs dept'!I85*100000/'populations dept'!I85</f>
        <v>79.707293384797012</v>
      </c>
      <c r="J85" s="44">
        <f>'pacs dept'!J85*100000/'populations dept'!J85</f>
        <v>121.49548096076914</v>
      </c>
      <c r="K85" s="44">
        <f>'pacs dept'!K85*100000/'populations dept'!K85</f>
        <v>215.91620117165337</v>
      </c>
      <c r="L85" s="44">
        <f>'pacs dept'!L85*100000/'populations dept'!L85</f>
        <v>189.9610315828219</v>
      </c>
    </row>
    <row r="86" spans="1:12" ht="15">
      <c r="A86" s="40">
        <v>86</v>
      </c>
      <c r="B86" s="44">
        <f>'pacs dept'!B86*100000/'populations dept'!B86</f>
        <v>8.0200099247622827</v>
      </c>
      <c r="C86" s="44">
        <f>'pacs dept'!C86*100000/'populations dept'!C86</f>
        <v>60.033429403427135</v>
      </c>
      <c r="D86" s="44">
        <f>'pacs dept'!D86*100000/'populations dept'!D86</f>
        <v>46.787042217260208</v>
      </c>
      <c r="E86" s="44">
        <f>'pacs dept'!E86*100000/'populations dept'!E86</f>
        <v>54.322177213198572</v>
      </c>
      <c r="F86" s="44">
        <f>'pacs dept'!F86*100000/'populations dept'!F86</f>
        <v>72.242520092450903</v>
      </c>
      <c r="G86" s="44">
        <f>'pacs dept'!G86*100000/'populations dept'!G86</f>
        <v>85.856479011243806</v>
      </c>
      <c r="H86" s="44">
        <f>'pacs dept'!H86*100000/'populations dept'!H86</f>
        <v>114.57814301566783</v>
      </c>
      <c r="I86" s="44">
        <f>'pacs dept'!I86*100000/'populations dept'!I86</f>
        <v>130.47842087654735</v>
      </c>
      <c r="J86" s="44">
        <f>'pacs dept'!J86*100000/'populations dept'!J86</f>
        <v>177.05995150406147</v>
      </c>
      <c r="K86" s="44">
        <f>'pacs dept'!K86*100000/'populations dept'!K86</f>
        <v>264.87319549244262</v>
      </c>
      <c r="L86" s="44">
        <f>'pacs dept'!L86*100000/'populations dept'!L86</f>
        <v>230.25175441062109</v>
      </c>
    </row>
    <row r="87" spans="1:12" ht="15">
      <c r="A87" s="40">
        <v>87</v>
      </c>
      <c r="B87" s="44">
        <f>'pacs dept'!B87*100000/'populations dept'!B87</f>
        <v>13.274773693352728</v>
      </c>
      <c r="C87" s="44">
        <f>'pacs dept'!C87*100000/'populations dept'!C87</f>
        <v>50.940714577206144</v>
      </c>
      <c r="D87" s="44">
        <f>'pacs dept'!D87*100000/'populations dept'!D87</f>
        <v>50.401249950998782</v>
      </c>
      <c r="E87" s="44">
        <f>'pacs dept'!E87*100000/'populations dept'!E87</f>
        <v>59.612020457508329</v>
      </c>
      <c r="F87" s="44">
        <f>'pacs dept'!F87*100000/'populations dept'!F87</f>
        <v>65.419446762153186</v>
      </c>
      <c r="G87" s="44">
        <f>'pacs dept'!G87*100000/'populations dept'!G87</f>
        <v>76.960846514142588</v>
      </c>
      <c r="H87" s="44">
        <f>'pacs dept'!H87*100000/'populations dept'!H87</f>
        <v>118.39541327398946</v>
      </c>
      <c r="I87" s="44">
        <f>'pacs dept'!I87*100000/'populations dept'!I87</f>
        <v>147.07644706882087</v>
      </c>
      <c r="J87" s="44">
        <f>'pacs dept'!J87*100000/'populations dept'!J87</f>
        <v>185.93270852757462</v>
      </c>
      <c r="K87" s="44">
        <f>'pacs dept'!K87*100000/'populations dept'!K87</f>
        <v>274.91041343531049</v>
      </c>
      <c r="L87" s="44">
        <f>'pacs dept'!L87*100000/'populations dept'!L87</f>
        <v>247.92904760131307</v>
      </c>
    </row>
    <row r="88" spans="1:12" ht="15">
      <c r="A88" s="40">
        <v>88</v>
      </c>
      <c r="B88" s="44">
        <f>'pacs dept'!B88*100000/'populations dept'!B88</f>
        <v>9.4450012330973827</v>
      </c>
      <c r="C88" s="44">
        <f>'pacs dept'!C88*100000/'populations dept'!C88</f>
        <v>25.719962102423189</v>
      </c>
      <c r="D88" s="44">
        <f>'pacs dept'!D88*100000/'populations dept'!D88</f>
        <v>28.874725690105944</v>
      </c>
      <c r="E88" s="44">
        <f>'pacs dept'!E88*100000/'populations dept'!E88</f>
        <v>39.382586070641857</v>
      </c>
      <c r="F88" s="44">
        <f>'pacs dept'!F88*100000/'populations dept'!F88</f>
        <v>43.348159279527323</v>
      </c>
      <c r="G88" s="44">
        <f>'pacs dept'!G88*100000/'populations dept'!G88</f>
        <v>58.360848808597446</v>
      </c>
      <c r="H88" s="44">
        <f>'pacs dept'!H88*100000/'populations dept'!H88</f>
        <v>88.622175003813126</v>
      </c>
      <c r="I88" s="44">
        <f>'pacs dept'!I88*100000/'populations dept'!I88</f>
        <v>126.58727547864991</v>
      </c>
      <c r="J88" s="44">
        <f>'pacs dept'!J88*100000/'populations dept'!J88</f>
        <v>157.76852202448566</v>
      </c>
      <c r="K88" s="44">
        <f>'pacs dept'!K88*100000/'populations dept'!K88</f>
        <v>231.22755790553606</v>
      </c>
      <c r="L88" s="44">
        <f>'pacs dept'!L88*100000/'populations dept'!L88</f>
        <v>188.61711515917861</v>
      </c>
    </row>
    <row r="89" spans="1:12" ht="15">
      <c r="A89" s="40">
        <v>89</v>
      </c>
      <c r="B89" s="44">
        <f>'pacs dept'!B89*100000/'populations dept'!B89</f>
        <v>12.3047003955511</v>
      </c>
      <c r="C89" s="44">
        <f>'pacs dept'!C89*100000/'populations dept'!C89</f>
        <v>26.644632453761083</v>
      </c>
      <c r="D89" s="44">
        <f>'pacs dept'!D89*100000/'populations dept'!D89</f>
        <v>19.69819970393009</v>
      </c>
      <c r="E89" s="44">
        <f>'pacs dept'!E89*100000/'populations dept'!E89</f>
        <v>32.146397073487258</v>
      </c>
      <c r="F89" s="44">
        <f>'pacs dept'!F89*100000/'populations dept'!F89</f>
        <v>30.561168326761198</v>
      </c>
      <c r="G89" s="44">
        <f>'pacs dept'!G89*100000/'populations dept'!G89</f>
        <v>43.526666745626606</v>
      </c>
      <c r="H89" s="44">
        <f>'pacs dept'!H89*100000/'populations dept'!H89</f>
        <v>68.735010310251553</v>
      </c>
      <c r="I89" s="44">
        <f>'pacs dept'!I89*100000/'populations dept'!I89</f>
        <v>88.50650419891322</v>
      </c>
      <c r="J89" s="44">
        <f>'pacs dept'!J89*100000/'populations dept'!J89</f>
        <v>140.29723096028914</v>
      </c>
      <c r="K89" s="44">
        <f>'pacs dept'!K89*100000/'populations dept'!K89</f>
        <v>186.06199924640509</v>
      </c>
      <c r="L89" s="44">
        <f>'pacs dept'!L89*100000/'populations dept'!L89</f>
        <v>194.98120136399405</v>
      </c>
    </row>
    <row r="90" spans="1:12" ht="15">
      <c r="A90" s="40">
        <v>90</v>
      </c>
      <c r="B90" s="44">
        <f>'pacs dept'!B90*100000/'populations dept'!B90</f>
        <v>15.284176510404157</v>
      </c>
      <c r="C90" s="44">
        <f>'pacs dept'!C90*100000/'populations dept'!C90</f>
        <v>26.106252447461166</v>
      </c>
      <c r="D90" s="44">
        <f>'pacs dept'!D90*100000/'populations dept'!D90</f>
        <v>25.990340256871196</v>
      </c>
      <c r="E90" s="44">
        <f>'pacs dept'!E90*100000/'populations dept'!E90</f>
        <v>38.120172044248172</v>
      </c>
      <c r="F90" s="44">
        <f>'pacs dept'!F90*100000/'populations dept'!F90</f>
        <v>45.14510927982802</v>
      </c>
      <c r="G90" s="44">
        <f>'pacs dept'!G90*100000/'populations dept'!G90</f>
        <v>63.500217613105306</v>
      </c>
      <c r="H90" s="44">
        <f>'pacs dept'!H90*100000/'populations dept'!H90</f>
        <v>98.811419472247493</v>
      </c>
      <c r="I90" s="44">
        <f>'pacs dept'!I90*100000/'populations dept'!I90</f>
        <v>151.55700030453042</v>
      </c>
      <c r="J90" s="44">
        <f>'pacs dept'!J90*100000/'populations dept'!J90</f>
        <v>204.29080901968493</v>
      </c>
      <c r="K90" s="44">
        <f>'pacs dept'!K90*100000/'populations dept'!K90</f>
        <v>275.43357894588542</v>
      </c>
      <c r="L90" s="44">
        <f>'pacs dept'!L90*100000/'populations dept'!L90</f>
        <v>272.01225812346684</v>
      </c>
    </row>
    <row r="91" spans="1:12" ht="15">
      <c r="A91" s="40">
        <v>91</v>
      </c>
      <c r="B91" s="44">
        <f>'pacs dept'!B91*100000/'populations dept'!B91</f>
        <v>10.407148829283953</v>
      </c>
      <c r="C91" s="44">
        <f>'pacs dept'!C91*100000/'populations dept'!C91</f>
        <v>34.490878738299145</v>
      </c>
      <c r="D91" s="44">
        <f>'pacs dept'!D91*100000/'populations dept'!D91</f>
        <v>23.447249333707333</v>
      </c>
      <c r="E91" s="44">
        <f>'pacs dept'!E91*100000/'populations dept'!E91</f>
        <v>35.927679390694131</v>
      </c>
      <c r="F91" s="44">
        <f>'pacs dept'!F91*100000/'populations dept'!F91</f>
        <v>43.777895582878742</v>
      </c>
      <c r="G91" s="44">
        <f>'pacs dept'!G91*100000/'populations dept'!G91</f>
        <v>54.234629702244241</v>
      </c>
      <c r="H91" s="44">
        <f>'pacs dept'!H91*100000/'populations dept'!H91</f>
        <v>94.921449975638509</v>
      </c>
      <c r="I91" s="44">
        <f>'pacs dept'!I91*100000/'populations dept'!I91</f>
        <v>124.59598104939359</v>
      </c>
      <c r="J91" s="44">
        <f>'pacs dept'!J91*100000/'populations dept'!J91</f>
        <v>161.48167128954054</v>
      </c>
      <c r="K91" s="44">
        <f>'pacs dept'!K91*100000/'populations dept'!K91</f>
        <v>235.93315918231951</v>
      </c>
      <c r="L91" s="44">
        <f>'pacs dept'!L91*100000/'populations dept'!L91</f>
        <v>199.19283598635096</v>
      </c>
    </row>
    <row r="92" spans="1:12" ht="15">
      <c r="A92" s="40">
        <v>92</v>
      </c>
      <c r="B92" s="44">
        <f>'pacs dept'!B92*100000/'populations dept'!B92</f>
        <v>14.216801317750411</v>
      </c>
      <c r="C92" s="44">
        <f>'pacs dept'!C92*100000/'populations dept'!C92</f>
        <v>42.091773935969186</v>
      </c>
      <c r="D92" s="44">
        <f>'pacs dept'!D92*100000/'populations dept'!D92</f>
        <v>30.595347037670692</v>
      </c>
      <c r="E92" s="44">
        <f>'pacs dept'!E92*100000/'populations dept'!E92</f>
        <v>42.36022483503951</v>
      </c>
      <c r="F92" s="44">
        <f>'pacs dept'!F92*100000/'populations dept'!F92</f>
        <v>59.518811236022991</v>
      </c>
      <c r="G92" s="44">
        <f>'pacs dept'!G92*100000/'populations dept'!G92</f>
        <v>74.555989486341815</v>
      </c>
      <c r="H92" s="44">
        <f>'pacs dept'!H92*100000/'populations dept'!H92</f>
        <v>139.59552820658558</v>
      </c>
      <c r="I92" s="44">
        <f>'pacs dept'!I92*100000/'populations dept'!I92</f>
        <v>166.85111646377189</v>
      </c>
      <c r="J92" s="44">
        <f>'pacs dept'!J92*100000/'populations dept'!J92</f>
        <v>215.93992790779137</v>
      </c>
      <c r="K92" s="44">
        <f>'pacs dept'!K92*100000/'populations dept'!K92</f>
        <v>294.71760477898118</v>
      </c>
      <c r="L92" s="44">
        <f>'pacs dept'!L92*100000/'populations dept'!L92</f>
        <v>259.34254614413754</v>
      </c>
    </row>
    <row r="93" spans="1:12" ht="15">
      <c r="A93" s="40">
        <v>93</v>
      </c>
      <c r="B93" s="44">
        <f>'pacs dept'!B93*100000/'populations dept'!B93</f>
        <v>9.1085281124599611</v>
      </c>
      <c r="C93" s="44">
        <f>'pacs dept'!C93*100000/'populations dept'!C93</f>
        <v>33.286994019794669</v>
      </c>
      <c r="D93" s="44">
        <f>'pacs dept'!D93*100000/'populations dept'!D93</f>
        <v>18.983006667426931</v>
      </c>
      <c r="E93" s="44">
        <f>'pacs dept'!E93*100000/'populations dept'!E93</f>
        <v>29.63836984761814</v>
      </c>
      <c r="F93" s="44">
        <f>'pacs dept'!F93*100000/'populations dept'!F93</f>
        <v>36.938754436288967</v>
      </c>
      <c r="G93" s="44">
        <f>'pacs dept'!G93*100000/'populations dept'!G93</f>
        <v>44.304808854926442</v>
      </c>
      <c r="H93" s="44">
        <f>'pacs dept'!H93*100000/'populations dept'!H93</f>
        <v>65.630678274075876</v>
      </c>
      <c r="I93" s="44">
        <f>'pacs dept'!I93*100000/'populations dept'!I93</f>
        <v>86.060711676508234</v>
      </c>
      <c r="J93" s="44">
        <f>'pacs dept'!J93*100000/'populations dept'!J93</f>
        <v>112.02524062462558</v>
      </c>
      <c r="K93" s="44">
        <f>'pacs dept'!K93*100000/'populations dept'!K93</f>
        <v>139.00081382520415</v>
      </c>
      <c r="L93" s="44">
        <f>'pacs dept'!L93*100000/'populations dept'!L93</f>
        <v>144.89118678455452</v>
      </c>
    </row>
    <row r="94" spans="1:12" ht="15">
      <c r="A94" s="40">
        <v>94</v>
      </c>
      <c r="B94" s="44">
        <f>'pacs dept'!B94*100000/'populations dept'!B94</f>
        <v>15.973529579553881</v>
      </c>
      <c r="C94" s="44">
        <f>'pacs dept'!C94*100000/'populations dept'!C94</f>
        <v>39.548931895768753</v>
      </c>
      <c r="D94" s="44">
        <f>'pacs dept'!D94*100000/'populations dept'!D94</f>
        <v>31.362194038135144</v>
      </c>
      <c r="E94" s="44">
        <f>'pacs dept'!E94*100000/'populations dept'!E94</f>
        <v>40.508867781124778</v>
      </c>
      <c r="F94" s="44">
        <f>'pacs dept'!F94*100000/'populations dept'!F94</f>
        <v>44.762333325438739</v>
      </c>
      <c r="G94" s="44">
        <f>'pacs dept'!G94*100000/'populations dept'!G94</f>
        <v>62.923292353527032</v>
      </c>
      <c r="H94" s="44">
        <f>'pacs dept'!H94*100000/'populations dept'!H94</f>
        <v>107.04159707927137</v>
      </c>
      <c r="I94" s="44">
        <f>'pacs dept'!I94*100000/'populations dept'!I94</f>
        <v>131.86068364218926</v>
      </c>
      <c r="J94" s="44">
        <f>'pacs dept'!J94*100000/'populations dept'!J94</f>
        <v>169.23928285525474</v>
      </c>
      <c r="K94" s="44">
        <f>'pacs dept'!K94*100000/'populations dept'!K94</f>
        <v>234.04196888187747</v>
      </c>
      <c r="L94" s="44">
        <f>'pacs dept'!L94*100000/'populations dept'!L94</f>
        <v>180.71188658206663</v>
      </c>
    </row>
    <row r="95" spans="1:12" ht="15">
      <c r="A95" s="40">
        <v>95</v>
      </c>
      <c r="B95" s="44">
        <f>'pacs dept'!B95*100000/'populations dept'!B95</f>
        <v>6.1564480192081179</v>
      </c>
      <c r="C95" s="44">
        <f>'pacs dept'!C95*100000/'populations dept'!C95</f>
        <v>23.220817372771521</v>
      </c>
      <c r="D95" s="44">
        <f>'pacs dept'!D95*100000/'populations dept'!D95</f>
        <v>18.778486293046328</v>
      </c>
      <c r="E95" s="44">
        <f>'pacs dept'!E95*100000/'populations dept'!E95</f>
        <v>26.91562883081351</v>
      </c>
      <c r="F95" s="44">
        <f>'pacs dept'!F95*100000/'populations dept'!F95</f>
        <v>34.156682971260729</v>
      </c>
      <c r="G95" s="44">
        <f>'pacs dept'!G95*100000/'populations dept'!G95</f>
        <v>44.022421619042944</v>
      </c>
      <c r="H95" s="44">
        <f>'pacs dept'!H95*100000/'populations dept'!H95</f>
        <v>76.952272181231308</v>
      </c>
      <c r="I95" s="44">
        <f>'pacs dept'!I95*100000/'populations dept'!I95</f>
        <v>109.84813128537006</v>
      </c>
      <c r="J95" s="44">
        <f>'pacs dept'!J95*100000/'populations dept'!J95</f>
        <v>149.21759837204635</v>
      </c>
      <c r="K95" s="44">
        <f>'pacs dept'!K95*100000/'populations dept'!K95</f>
        <v>199.33121502801191</v>
      </c>
      <c r="L95" s="44">
        <f>'pacs dept'!L95*100000/'populations dept'!L95</f>
        <v>191.01095772740507</v>
      </c>
    </row>
    <row r="96" spans="1:12" ht="15">
      <c r="A96" s="40">
        <v>102</v>
      </c>
      <c r="B96" s="44">
        <f>'pacs dept'!B96*100000/'populations dept'!B96</f>
        <v>1.6882481049415021</v>
      </c>
      <c r="C96" s="44">
        <f>'pacs dept'!C96*100000/'populations dept'!C96</f>
        <v>14.078325176186098</v>
      </c>
      <c r="D96" s="44">
        <f>'pacs dept'!D96*100000/'populations dept'!D96</f>
        <v>21.918253034054469</v>
      </c>
      <c r="E96" s="44">
        <f>'pacs dept'!E96*100000/'populations dept'!E96</f>
        <v>32.627206315353888</v>
      </c>
      <c r="F96" s="44">
        <f>'pacs dept'!F96*100000/'populations dept'!F96</f>
        <v>45.27783415822261</v>
      </c>
      <c r="G96" s="44">
        <f>'pacs dept'!G96*100000/'populations dept'!G96</f>
        <v>41.343510982827134</v>
      </c>
      <c r="H96" s="44">
        <f>'pacs dept'!H96*100000/'populations dept'!H96</f>
        <v>60.092542515473831</v>
      </c>
      <c r="I96" s="44">
        <f>'pacs dept'!I96*100000/'populations dept'!I96</f>
        <v>73.682193961007385</v>
      </c>
      <c r="J96" s="44">
        <f>'pacs dept'!J96*100000/'populations dept'!J96</f>
        <v>86.824241902383719</v>
      </c>
      <c r="K96" s="44">
        <f>'pacs dept'!K96*100000/'populations dept'!K96</f>
        <v>148.98583215681822</v>
      </c>
      <c r="L96" s="44">
        <f>'pacs dept'!L96*100000/'populations dept'!L96</f>
        <v>110.45011918826152</v>
      </c>
    </row>
    <row r="97" spans="1:12" ht="15">
      <c r="A97" s="40">
        <v>103</v>
      </c>
      <c r="B97" s="44">
        <f>'pacs dept'!B97*100000/'populations dept'!B97</f>
        <v>2.1173581017178833</v>
      </c>
      <c r="C97" s="44">
        <f>'pacs dept'!C97*100000/'populations dept'!C97</f>
        <v>18.08242805280069</v>
      </c>
      <c r="D97" s="44">
        <f>'pacs dept'!D97*100000/'populations dept'!D97</f>
        <v>19.851048682985599</v>
      </c>
      <c r="E97" s="44">
        <f>'pacs dept'!E97*100000/'populations dept'!E97</f>
        <v>22.232552499141015</v>
      </c>
      <c r="F97" s="44">
        <f>'pacs dept'!F97*100000/'populations dept'!F97</f>
        <v>23.189711718755177</v>
      </c>
      <c r="G97" s="44">
        <f>'pacs dept'!G97*100000/'populations dept'!G97</f>
        <v>48.904857230420127</v>
      </c>
      <c r="H97" s="44">
        <f>'pacs dept'!H97*100000/'populations dept'!H97</f>
        <v>46.805673104049653</v>
      </c>
      <c r="I97" s="44">
        <f>'pacs dept'!I97*100000/'populations dept'!I97</f>
        <v>53.661616161616159</v>
      </c>
      <c r="J97" s="44">
        <f>'pacs dept'!J97*100000/'populations dept'!J97</f>
        <v>93.214136017566801</v>
      </c>
      <c r="K97" s="44">
        <f>'pacs dept'!K97*100000/'populations dept'!K97</f>
        <v>108.01602340552918</v>
      </c>
      <c r="L97" s="44">
        <f>'pacs dept'!L97*100000/'populations dept'!L97</f>
        <v>90.934057550883409</v>
      </c>
    </row>
    <row r="98" spans="1:12" ht="15">
      <c r="A98" s="41">
        <v>111</v>
      </c>
      <c r="B98" s="44">
        <f>'pacs dept'!B98*100000/'populations dept'!B98</f>
        <v>0.25933004675720744</v>
      </c>
      <c r="C98" s="44">
        <f>'pacs dept'!C98*100000/'populations dept'!C98</f>
        <v>6.7002538365395763</v>
      </c>
      <c r="D98" s="44">
        <f>'pacs dept'!D98*100000/'populations dept'!D98</f>
        <v>10.494737273211287</v>
      </c>
      <c r="E98" s="44">
        <f>'pacs dept'!E98*100000/'populations dept'!E98</f>
        <v>11.958557238234816</v>
      </c>
      <c r="F98" s="44">
        <f>'pacs dept'!F98*100000/'populations dept'!F98</f>
        <v>16.967136934924699</v>
      </c>
      <c r="G98" s="44">
        <f>'pacs dept'!G98*100000/'populations dept'!G98</f>
        <v>24.433741737868772</v>
      </c>
      <c r="H98" s="44">
        <f>'pacs dept'!H98*100000/'populations dept'!H98</f>
        <v>29.059717719914424</v>
      </c>
      <c r="I98" s="44">
        <f>'pacs dept'!I98*100000/'populations dept'!I98</f>
        <v>30.693523915994572</v>
      </c>
      <c r="J98" s="44">
        <f>'pacs dept'!J98*100000/'populations dept'!J98</f>
        <v>44.934395782158049</v>
      </c>
      <c r="K98" s="44">
        <f>'pacs dept'!K98*100000/'populations dept'!K98</f>
        <v>55.502459032714093</v>
      </c>
      <c r="L98" s="44">
        <f>'pacs dept'!L98*100000/'populations dept'!L98</f>
        <v>46.868374262567045</v>
      </c>
    </row>
    <row r="99" spans="1:12" ht="15">
      <c r="A99" s="41">
        <v>112</v>
      </c>
      <c r="B99" s="44">
        <f>'pacs dept'!B99*100000/'populations dept'!B99</f>
        <v>0</v>
      </c>
      <c r="C99" s="44">
        <f>'pacs dept'!C99*100000/'populations dept'!C99</f>
        <v>5.2141041517304307</v>
      </c>
      <c r="D99" s="44">
        <f>'pacs dept'!D99*100000/'populations dept'!D99</f>
        <v>5.9501942867786681</v>
      </c>
      <c r="E99" s="44">
        <f>'pacs dept'!E99*100000/'populations dept'!E99</f>
        <v>20.292729038124644</v>
      </c>
      <c r="F99" s="44">
        <f>'pacs dept'!F99*100000/'populations dept'!F99</f>
        <v>10.97846178984671</v>
      </c>
      <c r="G99" s="44">
        <f>'pacs dept'!G99*100000/'populations dept'!G99</f>
        <v>23.86683322669429</v>
      </c>
      <c r="H99" s="44">
        <f>'pacs dept'!H99*100000/'populations dept'!H99</f>
        <v>31.314554701981404</v>
      </c>
      <c r="I99" s="44">
        <f>'pacs dept'!I99*100000/'populations dept'!I99</f>
        <v>24.388281556424928</v>
      </c>
      <c r="J99" s="44">
        <f>'pacs dept'!J99*100000/'populations dept'!J99</f>
        <v>33.691197546073973</v>
      </c>
      <c r="K99" s="44">
        <f>'pacs dept'!K99*100000/'populations dept'!K99</f>
        <v>40.48348852003933</v>
      </c>
      <c r="L99" s="44">
        <f>'pacs dept'!L99*100000/'populations dept'!L99</f>
        <v>25.581027905891911</v>
      </c>
    </row>
    <row r="100" spans="1:12" ht="15">
      <c r="A100" s="41">
        <v>113</v>
      </c>
      <c r="B100" s="44">
        <f>'pacs dept'!B100*100000/'populations dept'!B100</f>
        <v>1.926040061633282</v>
      </c>
      <c r="C100" s="44">
        <f>'pacs dept'!C100*100000/'populations dept'!C100</f>
        <v>17.282030391684874</v>
      </c>
      <c r="D100" s="44">
        <f>'pacs dept'!D100*100000/'populations dept'!D100</f>
        <v>26.688175359104225</v>
      </c>
      <c r="E100" s="44">
        <f>'pacs dept'!E100*100000/'populations dept'!E100</f>
        <v>35.666164698422762</v>
      </c>
      <c r="F100" s="44">
        <f>'pacs dept'!F100*100000/'populations dept'!F100</f>
        <v>42.750768431533835</v>
      </c>
      <c r="G100" s="44">
        <f>'pacs dept'!G100*100000/'populations dept'!G100</f>
        <v>40.379567938623055</v>
      </c>
      <c r="H100" s="44">
        <f>'pacs dept'!H100*100000/'populations dept'!H100</f>
        <v>55.219220304609301</v>
      </c>
      <c r="I100" s="44">
        <f>'pacs dept'!I100*100000/'populations dept'!I100</f>
        <v>50.98225817415539</v>
      </c>
      <c r="J100" s="44">
        <f>'pacs dept'!J100*100000/'populations dept'!J100</f>
        <v>63.840473921635819</v>
      </c>
      <c r="K100" s="44">
        <f>'pacs dept'!K100*100000/'populations dept'!K100</f>
        <v>74.794997856484812</v>
      </c>
      <c r="L100" s="44">
        <f>'pacs dept'!L100*100000/'populations dept'!L100</f>
        <v>57.142604019472785</v>
      </c>
    </row>
    <row r="101" spans="1:12" ht="15">
      <c r="A101" s="41">
        <v>114</v>
      </c>
      <c r="B101" s="44">
        <f>'pacs dept'!B101*100000/'populations dept'!B101</f>
        <v>1.1366542581910148</v>
      </c>
      <c r="C101" s="44">
        <f>'pacs dept'!C101*100000/'populations dept'!C101</f>
        <v>13.122736676932183</v>
      </c>
      <c r="D101" s="44">
        <f>'pacs dept'!D101*100000/'populations dept'!D101</f>
        <v>15.500473244537112</v>
      </c>
      <c r="E101" s="44">
        <f>'pacs dept'!E101*100000/'populations dept'!E101</f>
        <v>19.318920247984686</v>
      </c>
      <c r="F101" s="44">
        <f>'pacs dept'!F101*100000/'populations dept'!F101</f>
        <v>31.298279260561504</v>
      </c>
      <c r="G101" s="44">
        <f>'pacs dept'!G101*100000/'populations dept'!G101</f>
        <v>32.561742578417345</v>
      </c>
      <c r="H101" s="44">
        <f>'pacs dept'!H101*100000/'populations dept'!H101</f>
        <v>37.003158206614771</v>
      </c>
      <c r="I101" s="44">
        <f>'pacs dept'!I101*100000/'populations dept'!I101</f>
        <v>45.654392412930548</v>
      </c>
      <c r="J101" s="44">
        <f>'pacs dept'!J101*100000/'populations dept'!J101</f>
        <v>63.34158998724353</v>
      </c>
      <c r="K101" s="44">
        <f>'pacs dept'!K101*100000/'populations dept'!K101</f>
        <v>78.441076399628827</v>
      </c>
      <c r="L101" s="44">
        <f>'pacs dept'!L101*100000/'populations dept'!L101</f>
        <v>76.841766849170938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C8" sqref="C8"/>
    </sheetView>
  </sheetViews>
  <sheetFormatPr defaultRowHeight="14.25"/>
  <sheetData>
    <row r="1" spans="1:12" ht="15">
      <c r="B1" s="37">
        <v>1999</v>
      </c>
      <c r="C1" s="38">
        <v>2000</v>
      </c>
      <c r="D1" s="37">
        <v>2001</v>
      </c>
      <c r="E1" s="38">
        <v>2002</v>
      </c>
      <c r="F1" s="37">
        <v>2003</v>
      </c>
      <c r="G1" s="38">
        <v>2004</v>
      </c>
      <c r="H1" s="37">
        <v>2005</v>
      </c>
      <c r="I1" s="38">
        <v>2006</v>
      </c>
      <c r="J1" s="37">
        <v>2007</v>
      </c>
      <c r="K1" s="38">
        <v>2008</v>
      </c>
      <c r="L1" s="37">
        <v>2009</v>
      </c>
    </row>
    <row r="2" spans="1:12" ht="15">
      <c r="A2" s="40">
        <v>1</v>
      </c>
      <c r="B2" s="44">
        <f>('pondere departement'!B2-'pondere national'!A$2)*100 / 'pondere national'!A$2</f>
        <v>-39.186531646845928</v>
      </c>
      <c r="C2" s="44">
        <f>('pondere departement'!C2-'pondere national'!B$2)*100 / 'pondere national'!B$2</f>
        <v>-24.417527547537816</v>
      </c>
      <c r="D2" s="44">
        <f>('pondere departement'!D2-'pondere national'!C$2)*100 / 'pondere national'!C$2</f>
        <v>-30.651723130549339</v>
      </c>
      <c r="E2" s="44">
        <f>('pondere departement'!E2-'pondere national'!D$2)*100 / 'pondere national'!D$2</f>
        <v>-34.797777141191396</v>
      </c>
      <c r="F2" s="44">
        <f>('pondere departement'!F2-'pondere national'!E$2)*100 / 'pondere national'!E$2</f>
        <v>-19.633935161862688</v>
      </c>
      <c r="G2" s="44">
        <f>('pondere departement'!G2-'pondere national'!F$2)*100 / 'pondere national'!F$2</f>
        <v>-18.271657289673506</v>
      </c>
      <c r="H2" s="44">
        <f>('pondere departement'!H2-'pondere national'!G$2)*100 / 'pondere national'!G$2</f>
        <v>-22.798831112134078</v>
      </c>
      <c r="I2" s="44">
        <f>('pondere departement'!I2-'pondere national'!H$2)*100 / 'pondere national'!H$2</f>
        <v>-25.492386032867483</v>
      </c>
      <c r="J2" s="44">
        <f>('pondere departement'!J2-'pondere national'!I$2)*100 / 'pondere national'!I$2</f>
        <v>-15.99451236388799</v>
      </c>
      <c r="K2" s="44">
        <f>('pondere departement'!K2-'pondere national'!J$2)*100 / 'pondere national'!J$2</f>
        <v>-13.205797274880348</v>
      </c>
      <c r="L2" s="44">
        <f>('pondere departement'!L2-'pondere national'!K$2)*100 / 'pondere national'!K$2</f>
        <v>-4.3123689082168237</v>
      </c>
    </row>
    <row r="3" spans="1:12" ht="15">
      <c r="A3" s="40">
        <v>2</v>
      </c>
      <c r="B3" s="44">
        <f>('pondere departement'!B3-'pondere national'!A$2)*100 / 'pondere national'!A$2</f>
        <v>-27.080939105577013</v>
      </c>
      <c r="C3" s="44">
        <f>('pondere departement'!C3-'pondere national'!B$2)*100 / 'pondere national'!B$2</f>
        <v>-41.749574493902585</v>
      </c>
      <c r="D3" s="44">
        <f>('pondere departement'!D3-'pondere national'!C$2)*100 / 'pondere national'!C$2</f>
        <v>-32.898190563125816</v>
      </c>
      <c r="E3" s="44">
        <f>('pondere departement'!E3-'pondere national'!D$2)*100 / 'pondere national'!D$2</f>
        <v>-28.162532503242602</v>
      </c>
      <c r="F3" s="44">
        <f>('pondere departement'!F3-'pondere national'!E$2)*100 / 'pondere national'!E$2</f>
        <v>-29.240261888654441</v>
      </c>
      <c r="G3" s="44">
        <f>('pondere departement'!G3-'pondere national'!F$2)*100 / 'pondere national'!F$2</f>
        <v>-16.35586964927916</v>
      </c>
      <c r="H3" s="44">
        <f>('pondere departement'!H3-'pondere national'!G$2)*100 / 'pondere national'!G$2</f>
        <v>-17.871189609150573</v>
      </c>
      <c r="I3" s="44">
        <f>('pondere departement'!I3-'pondere national'!H$2)*100 / 'pondere national'!H$2</f>
        <v>-10.729397973385444</v>
      </c>
      <c r="J3" s="44">
        <f>('pondere departement'!J3-'pondere national'!I$2)*100 / 'pondere national'!I$2</f>
        <v>-2.9820157389707416</v>
      </c>
      <c r="K3" s="44">
        <f>('pondere departement'!K3-'pondere national'!J$2)*100 / 'pondere national'!J$2</f>
        <v>-8.62520076623208</v>
      </c>
      <c r="L3" s="44">
        <f>('pondere departement'!L3-'pondere national'!K$2)*100 / 'pondere national'!K$2</f>
        <v>-3.7702334346968773</v>
      </c>
    </row>
    <row r="4" spans="1:12" ht="15">
      <c r="A4" s="40">
        <v>3</v>
      </c>
      <c r="B4" s="44">
        <f>('pondere departement'!B4-'pondere national'!A$2)*100 / 'pondere national'!A$2</f>
        <v>-17.855068312298179</v>
      </c>
      <c r="C4" s="44">
        <f>('pondere departement'!C4-'pondere national'!B$2)*100 / 'pondere national'!B$2</f>
        <v>-39.324479808325727</v>
      </c>
      <c r="D4" s="44">
        <f>('pondere departement'!D4-'pondere national'!C$2)*100 / 'pondere national'!C$2</f>
        <v>-36.934407804473878</v>
      </c>
      <c r="E4" s="44">
        <f>('pondere departement'!E4-'pondere national'!D$2)*100 / 'pondere national'!D$2</f>
        <v>-30.27600663084246</v>
      </c>
      <c r="F4" s="44">
        <f>('pondere departement'!F4-'pondere national'!E$2)*100 / 'pondere national'!E$2</f>
        <v>-11.805120105621892</v>
      </c>
      <c r="G4" s="44">
        <f>('pondere departement'!G4-'pondere national'!F$2)*100 / 'pondere national'!F$2</f>
        <v>-19.100640835844686</v>
      </c>
      <c r="H4" s="44">
        <f>('pondere departement'!H4-'pondere national'!G$2)*100 / 'pondere national'!G$2</f>
        <v>-31.15819125653119</v>
      </c>
      <c r="I4" s="44">
        <f>('pondere departement'!I4-'pondere national'!H$2)*100 / 'pondere national'!H$2</f>
        <v>-17.208064869571125</v>
      </c>
      <c r="J4" s="44">
        <f>('pondere departement'!J4-'pondere national'!I$2)*100 / 'pondere national'!I$2</f>
        <v>-12.608262295944279</v>
      </c>
      <c r="K4" s="44">
        <f>('pondere departement'!K4-'pondere national'!J$2)*100 / 'pondere national'!J$2</f>
        <v>-18.993619522326611</v>
      </c>
      <c r="L4" s="44">
        <f>('pondere departement'!L4-'pondere national'!K$2)*100 / 'pondere national'!K$2</f>
        <v>-8.0621916990057674</v>
      </c>
    </row>
    <row r="5" spans="1:12" ht="15">
      <c r="A5" s="40">
        <v>4</v>
      </c>
      <c r="B5" s="44">
        <f>('pondere departement'!B5-'pondere national'!A$2)*100 / 'pondere national'!A$2</f>
        <v>-1.9156703845363352</v>
      </c>
      <c r="C5" s="44">
        <f>('pondere departement'!C5-'pondere national'!B$2)*100 / 'pondere national'!B$2</f>
        <v>5.6146398186590734</v>
      </c>
      <c r="D5" s="44">
        <f>('pondere departement'!D5-'pondere national'!C$2)*100 / 'pondere national'!C$2</f>
        <v>1.6178520442771884</v>
      </c>
      <c r="E5" s="44">
        <f>('pondere departement'!E5-'pondere national'!D$2)*100 / 'pondere national'!D$2</f>
        <v>-10.145744943198208</v>
      </c>
      <c r="F5" s="44">
        <f>('pondere departement'!F5-'pondere national'!E$2)*100 / 'pondere national'!E$2</f>
        <v>23.022827565312728</v>
      </c>
      <c r="G5" s="44">
        <f>('pondere departement'!G5-'pondere national'!F$2)*100 / 'pondere national'!F$2</f>
        <v>0.37164711664707678</v>
      </c>
      <c r="H5" s="44">
        <f>('pondere departement'!H5-'pondere national'!G$2)*100 / 'pondere national'!G$2</f>
        <v>12.327182780534926</v>
      </c>
      <c r="I5" s="44">
        <f>('pondere departement'!I5-'pondere national'!H$2)*100 / 'pondere national'!H$2</f>
        <v>6.2572914194613629</v>
      </c>
      <c r="J5" s="44">
        <f>('pondere departement'!J5-'pondere national'!I$2)*100 / 'pondere national'!I$2</f>
        <v>-16.516828133783154</v>
      </c>
      <c r="K5" s="44">
        <f>('pondere departement'!K5-'pondere national'!J$2)*100 / 'pondere national'!J$2</f>
        <v>-14.043153706961283</v>
      </c>
      <c r="L5" s="44">
        <f>('pondere departement'!L5-'pondere national'!K$2)*100 / 'pondere national'!K$2</f>
        <v>-40.57385722562438</v>
      </c>
    </row>
    <row r="6" spans="1:12" ht="15">
      <c r="A6" s="40">
        <v>5</v>
      </c>
      <c r="B6" s="44">
        <f>('pondere departement'!B6-'pondere national'!A$2)*100 / 'pondere national'!A$2</f>
        <v>-43.611089492568631</v>
      </c>
      <c r="C6" s="44">
        <f>('pondere departement'!C6-'pondere national'!B$2)*100 / 'pondere national'!B$2</f>
        <v>-17.984974256897711</v>
      </c>
      <c r="D6" s="44">
        <f>('pondere departement'!D6-'pondere national'!C$2)*100 / 'pondere national'!C$2</f>
        <v>12.767463282697625</v>
      </c>
      <c r="E6" s="44">
        <f>('pondere departement'!E6-'pondere national'!D$2)*100 / 'pondere national'!D$2</f>
        <v>-5.1486489166186846</v>
      </c>
      <c r="F6" s="44">
        <f>('pondere departement'!F6-'pondere national'!E$2)*100 / 'pondere national'!E$2</f>
        <v>1.9463717693416664</v>
      </c>
      <c r="G6" s="44">
        <f>('pondere departement'!G6-'pondere national'!F$2)*100 / 'pondere national'!F$2</f>
        <v>-10.283423199229006</v>
      </c>
      <c r="H6" s="44">
        <f>('pondere departement'!H6-'pondere national'!G$2)*100 / 'pondere national'!G$2</f>
        <v>0.16485919756292575</v>
      </c>
      <c r="I6" s="44">
        <f>('pondere departement'!I6-'pondere national'!H$2)*100 / 'pondere national'!H$2</f>
        <v>9.9406513672339418</v>
      </c>
      <c r="J6" s="44">
        <f>('pondere departement'!J6-'pondere national'!I$2)*100 / 'pondere national'!I$2</f>
        <v>0.22740014789970692</v>
      </c>
      <c r="K6" s="44">
        <f>('pondere departement'!K6-'pondere national'!J$2)*100 / 'pondere national'!J$2</f>
        <v>14.556060765550809</v>
      </c>
      <c r="L6" s="44">
        <f>('pondere departement'!L6-'pondere national'!K$2)*100 / 'pondere national'!K$2</f>
        <v>14.676506270581134</v>
      </c>
    </row>
    <row r="7" spans="1:12" ht="15">
      <c r="A7" s="40">
        <v>6</v>
      </c>
      <c r="B7" s="44">
        <f>('pondere departement'!B7-'pondere national'!A$2)*100 / 'pondere national'!A$2</f>
        <v>0.58370600579906229</v>
      </c>
      <c r="C7" s="44">
        <f>('pondere departement'!C7-'pondere national'!B$2)*100 / 'pondere national'!B$2</f>
        <v>19.009743131695195</v>
      </c>
      <c r="D7" s="44">
        <f>('pondere departement'!D7-'pondere national'!C$2)*100 / 'pondere national'!C$2</f>
        <v>14.616527934026916</v>
      </c>
      <c r="E7" s="44">
        <f>('pondere departement'!E7-'pondere national'!D$2)*100 / 'pondere national'!D$2</f>
        <v>29.546157014720091</v>
      </c>
      <c r="F7" s="44">
        <f>('pondere departement'!F7-'pondere national'!E$2)*100 / 'pondere national'!E$2</f>
        <v>20.505947207864008</v>
      </c>
      <c r="G7" s="44">
        <f>('pondere departement'!G7-'pondere national'!F$2)*100 / 'pondere national'!F$2</f>
        <v>9.0954159978459437</v>
      </c>
      <c r="H7" s="44">
        <f>('pondere departement'!H7-'pondere national'!G$2)*100 / 'pondere national'!G$2</f>
        <v>14.218615644413175</v>
      </c>
      <c r="I7" s="44">
        <f>('pondere departement'!I7-'pondere national'!H$2)*100 / 'pondere national'!H$2</f>
        <v>14.844190023358797</v>
      </c>
      <c r="J7" s="44">
        <f>('pondere departement'!J7-'pondere national'!I$2)*100 / 'pondere national'!I$2</f>
        <v>8.6730296286046666</v>
      </c>
      <c r="K7" s="44">
        <f>('pondere departement'!K7-'pondere national'!J$2)*100 / 'pondere national'!J$2</f>
        <v>3.4399988375174466</v>
      </c>
      <c r="L7" s="44">
        <f>('pondere departement'!L7-'pondere national'!K$2)*100 / 'pondere national'!K$2</f>
        <v>10.077866353080415</v>
      </c>
    </row>
    <row r="8" spans="1:12" ht="15">
      <c r="A8" s="40">
        <v>7</v>
      </c>
      <c r="B8" s="44">
        <f>('pondere departement'!B8-'pondere national'!A$2)*100 / 'pondere national'!A$2</f>
        <v>-7.6878609604881154</v>
      </c>
      <c r="C8" s="44">
        <f>('pondere departement'!C8-'pondere national'!B$2)*100 / 'pondere national'!B$2</f>
        <v>-17.113239833231287</v>
      </c>
      <c r="D8" s="44">
        <f>('pondere departement'!D8-'pondere national'!C$2)*100 / 'pondere national'!C$2</f>
        <v>-8.2860222205644849</v>
      </c>
      <c r="E8" s="44">
        <f>('pondere departement'!E8-'pondere national'!D$2)*100 / 'pondere national'!D$2</f>
        <v>-37.290267280271557</v>
      </c>
      <c r="F8" s="44">
        <f>('pondere departement'!F8-'pondere national'!E$2)*100 / 'pondere national'!E$2</f>
        <v>-14.970781860694734</v>
      </c>
      <c r="G8" s="44">
        <f>('pondere departement'!G8-'pondere national'!F$2)*100 / 'pondere national'!F$2</f>
        <v>-16.161872260591174</v>
      </c>
      <c r="H8" s="44">
        <f>('pondere departement'!H8-'pondere national'!G$2)*100 / 'pondere national'!G$2</f>
        <v>-23.684621886662345</v>
      </c>
      <c r="I8" s="44">
        <f>('pondere departement'!I8-'pondere national'!H$2)*100 / 'pondere national'!H$2</f>
        <v>-17.587445083215712</v>
      </c>
      <c r="J8" s="44">
        <f>('pondere departement'!J8-'pondere national'!I$2)*100 / 'pondere national'!I$2</f>
        <v>-14.585680253691946</v>
      </c>
      <c r="K8" s="44">
        <f>('pondere departement'!K8-'pondere national'!J$2)*100 / 'pondere national'!J$2</f>
        <v>-6.6194115430677138</v>
      </c>
      <c r="L8" s="44">
        <f>('pondere departement'!L8-'pondere national'!K$2)*100 / 'pondere national'!K$2</f>
        <v>-12.535892711703399</v>
      </c>
    </row>
    <row r="9" spans="1:12" ht="15">
      <c r="A9" s="40">
        <v>8</v>
      </c>
      <c r="B9" s="44">
        <f>('pondere departement'!B9-'pondere national'!A$2)*100 / 'pondere national'!A$2</f>
        <v>-39.425389581601529</v>
      </c>
      <c r="C9" s="44">
        <f>('pondere departement'!C9-'pondere national'!B$2)*100 / 'pondere national'!B$2</f>
        <v>-46.538705893319467</v>
      </c>
      <c r="D9" s="44">
        <f>('pondere departement'!D9-'pondere national'!C$2)*100 / 'pondere national'!C$2</f>
        <v>-28.044614462032911</v>
      </c>
      <c r="E9" s="44">
        <f>('pondere departement'!E9-'pondere national'!D$2)*100 / 'pondere national'!D$2</f>
        <v>-25.18864261075241</v>
      </c>
      <c r="F9" s="44">
        <f>('pondere departement'!F9-'pondere national'!E$2)*100 / 'pondere national'!E$2</f>
        <v>-13.630743305643017</v>
      </c>
      <c r="G9" s="44">
        <f>('pondere departement'!G9-'pondere national'!F$2)*100 / 'pondere national'!F$2</f>
        <v>-11.318217699849187</v>
      </c>
      <c r="H9" s="44">
        <f>('pondere departement'!H9-'pondere national'!G$2)*100 / 'pondere national'!G$2</f>
        <v>-8.0100704757940182</v>
      </c>
      <c r="I9" s="44">
        <f>('pondere departement'!I9-'pondere national'!H$2)*100 / 'pondere national'!H$2</f>
        <v>-7.3596474287895965</v>
      </c>
      <c r="J9" s="44">
        <f>('pondere departement'!J9-'pondere national'!I$2)*100 / 'pondere national'!I$2</f>
        <v>-8.7069777010544929</v>
      </c>
      <c r="K9" s="44">
        <f>('pondere departement'!K9-'pondere national'!J$2)*100 / 'pondere national'!J$2</f>
        <v>-12.305485451620045</v>
      </c>
      <c r="L9" s="44">
        <f>('pondere departement'!L9-'pondere national'!K$2)*100 / 'pondere national'!K$2</f>
        <v>3.7313327298601684</v>
      </c>
    </row>
    <row r="10" spans="1:12" ht="15">
      <c r="A10" s="40">
        <v>9</v>
      </c>
      <c r="B10" s="44">
        <f>('pondere departement'!B10-'pondere national'!A$2)*100 / 'pondere national'!A$2</f>
        <v>-43.006516002897051</v>
      </c>
      <c r="C10" s="44">
        <f>('pondere departement'!C10-'pondere national'!B$2)*100 / 'pondere national'!B$2</f>
        <v>0.24020385706496045</v>
      </c>
      <c r="D10" s="44">
        <f>('pondere departement'!D10-'pondere national'!C$2)*100 / 'pondere national'!C$2</f>
        <v>-13.146530198759887</v>
      </c>
      <c r="E10" s="44">
        <f>('pondere departement'!E10-'pondere national'!D$2)*100 / 'pondere national'!D$2</f>
        <v>-10.35597490783578</v>
      </c>
      <c r="F10" s="44">
        <f>('pondere departement'!F10-'pondere national'!E$2)*100 / 'pondere national'!E$2</f>
        <v>14.375942569841511</v>
      </c>
      <c r="G10" s="44">
        <f>('pondere departement'!G10-'pondere national'!F$2)*100 / 'pondere national'!F$2</f>
        <v>-6.8644791392268498</v>
      </c>
      <c r="H10" s="44">
        <f>('pondere departement'!H10-'pondere national'!G$2)*100 / 'pondere national'!G$2</f>
        <v>-12.653621271069635</v>
      </c>
      <c r="I10" s="44">
        <f>('pondere departement'!I10-'pondere national'!H$2)*100 / 'pondere national'!H$2</f>
        <v>-12.343937208497852</v>
      </c>
      <c r="J10" s="44">
        <f>('pondere departement'!J10-'pondere national'!I$2)*100 / 'pondere national'!I$2</f>
        <v>-21.534261425580528</v>
      </c>
      <c r="K10" s="44">
        <f>('pondere departement'!K10-'pondere national'!J$2)*100 / 'pondere national'!J$2</f>
        <v>-16.890305291258962</v>
      </c>
      <c r="L10" s="44">
        <f>('pondere departement'!L10-'pondere national'!K$2)*100 / 'pondere national'!K$2</f>
        <v>-16.361129353428989</v>
      </c>
    </row>
    <row r="11" spans="1:12" ht="15">
      <c r="A11" s="40">
        <v>10</v>
      </c>
      <c r="B11" s="44">
        <f>('pondere departement'!B11-'pondere national'!A$2)*100 / 'pondere national'!A$2</f>
        <v>20.376281538498791</v>
      </c>
      <c r="C11" s="44">
        <f>('pondere departement'!C11-'pondere national'!B$2)*100 / 'pondere national'!B$2</f>
        <v>-23.102360088779569</v>
      </c>
      <c r="D11" s="44">
        <f>('pondere departement'!D11-'pondere national'!C$2)*100 / 'pondere national'!C$2</f>
        <v>1.2544612449374903</v>
      </c>
      <c r="E11" s="44">
        <f>('pondere departement'!E11-'pondere national'!D$2)*100 / 'pondere national'!D$2</f>
        <v>-27.75667934805595</v>
      </c>
      <c r="F11" s="44">
        <f>('pondere departement'!F11-'pondere national'!E$2)*100 / 'pondere national'!E$2</f>
        <v>-17.422147242632104</v>
      </c>
      <c r="G11" s="44">
        <f>('pondere departement'!G11-'pondere national'!F$2)*100 / 'pondere national'!F$2</f>
        <v>-20.578109928351854</v>
      </c>
      <c r="H11" s="44">
        <f>('pondere departement'!H11-'pondere national'!G$2)*100 / 'pondere national'!G$2</f>
        <v>-20.762140127616465</v>
      </c>
      <c r="I11" s="44">
        <f>('pondere departement'!I11-'pondere national'!H$2)*100 / 'pondere national'!H$2</f>
        <v>-24.51142829909422</v>
      </c>
      <c r="J11" s="44">
        <f>('pondere departement'!J11-'pondere national'!I$2)*100 / 'pondere national'!I$2</f>
        <v>-24.986966597523097</v>
      </c>
      <c r="K11" s="44">
        <f>('pondere departement'!K11-'pondere national'!J$2)*100 / 'pondere national'!J$2</f>
        <v>-22.08763399542898</v>
      </c>
      <c r="L11" s="44">
        <f>('pondere departement'!L11-'pondere national'!K$2)*100 / 'pondere national'!K$2</f>
        <v>-21.076230387756688</v>
      </c>
    </row>
    <row r="12" spans="1:12" ht="15">
      <c r="A12" s="40">
        <v>11</v>
      </c>
      <c r="B12" s="44">
        <f>('pondere departement'!B12-'pondere national'!A$2)*100 / 'pondere national'!A$2</f>
        <v>-87.365916122627709</v>
      </c>
      <c r="C12" s="44">
        <f>('pondere departement'!C12-'pondere national'!B$2)*100 / 'pondere national'!B$2</f>
        <v>-21.980717871306975</v>
      </c>
      <c r="D12" s="44">
        <f>('pondere departement'!D12-'pondere national'!C$2)*100 / 'pondere national'!C$2</f>
        <v>-19.841227912273663</v>
      </c>
      <c r="E12" s="44">
        <f>('pondere departement'!E12-'pondere national'!D$2)*100 / 'pondere national'!D$2</f>
        <v>21.272190542399741</v>
      </c>
      <c r="F12" s="44">
        <f>('pondere departement'!F12-'pondere national'!E$2)*100 / 'pondere national'!E$2</f>
        <v>0.12019504162482345</v>
      </c>
      <c r="G12" s="44">
        <f>('pondere departement'!G12-'pondere national'!F$2)*100 / 'pondere national'!F$2</f>
        <v>4.990028718417304</v>
      </c>
      <c r="H12" s="44">
        <f>('pondere departement'!H12-'pondere national'!G$2)*100 / 'pondere national'!G$2</f>
        <v>-1.8932002693511514</v>
      </c>
      <c r="I12" s="44">
        <f>('pondere departement'!I12-'pondere national'!H$2)*100 / 'pondere national'!H$2</f>
        <v>4.4234579630542763</v>
      </c>
      <c r="J12" s="44">
        <f>('pondere departement'!J12-'pondere national'!I$2)*100 / 'pondere national'!I$2</f>
        <v>-0.30112568989242555</v>
      </c>
      <c r="K12" s="44">
        <f>('pondere departement'!K12-'pondere national'!J$2)*100 / 'pondere national'!J$2</f>
        <v>-4.1807514237682115</v>
      </c>
      <c r="L12" s="44">
        <f>('pondere departement'!L12-'pondere national'!K$2)*100 / 'pondere national'!K$2</f>
        <v>-4.1869686218267539</v>
      </c>
    </row>
    <row r="13" spans="1:12" ht="15">
      <c r="A13" s="40">
        <v>12</v>
      </c>
      <c r="B13" s="44">
        <f>('pondere departement'!B13-'pondere national'!A$2)*100 / 'pondere national'!A$2</f>
        <v>-37.069883617717764</v>
      </c>
      <c r="C13" s="44">
        <f>('pondere departement'!C13-'pondere national'!B$2)*100 / 'pondere national'!B$2</f>
        <v>0.42696899861904924</v>
      </c>
      <c r="D13" s="44">
        <f>('pondere departement'!D13-'pondere national'!C$2)*100 / 'pondere national'!C$2</f>
        <v>-3.2741922942266712</v>
      </c>
      <c r="E13" s="44">
        <f>('pondere departement'!E13-'pondere national'!D$2)*100 / 'pondere national'!D$2</f>
        <v>3.2530459082633212</v>
      </c>
      <c r="F13" s="44">
        <f>('pondere departement'!F13-'pondere national'!E$2)*100 / 'pondere national'!E$2</f>
        <v>12.738392124027502</v>
      </c>
      <c r="G13" s="44">
        <f>('pondere departement'!G13-'pondere national'!F$2)*100 / 'pondere national'!F$2</f>
        <v>-9.2326989827275252</v>
      </c>
      <c r="H13" s="44">
        <f>('pondere departement'!H13-'pondere national'!G$2)*100 / 'pondere national'!G$2</f>
        <v>-17.235927499068417</v>
      </c>
      <c r="I13" s="44">
        <f>('pondere departement'!I13-'pondere national'!H$2)*100 / 'pondere national'!H$2</f>
        <v>-15.747826481912554</v>
      </c>
      <c r="J13" s="44">
        <f>('pondere departement'!J13-'pondere national'!I$2)*100 / 'pondere national'!I$2</f>
        <v>-16.630705029652436</v>
      </c>
      <c r="K13" s="44">
        <f>('pondere departement'!K13-'pondere national'!J$2)*100 / 'pondere national'!J$2</f>
        <v>-10.140975991293358</v>
      </c>
      <c r="L13" s="44">
        <f>('pondere departement'!L13-'pondere national'!K$2)*100 / 'pondere national'!K$2</f>
        <v>-15.55661553019833</v>
      </c>
    </row>
    <row r="14" spans="1:12" ht="15">
      <c r="A14" s="40">
        <v>13</v>
      </c>
      <c r="B14" s="44">
        <f>('pondere departement'!B14-'pondere national'!A$2)*100 / 'pondere national'!A$2</f>
        <v>-15.258811382557401</v>
      </c>
      <c r="C14" s="44">
        <f>('pondere departement'!C14-'pondere national'!B$2)*100 / 'pondere national'!B$2</f>
        <v>28.396356906315393</v>
      </c>
      <c r="D14" s="44">
        <f>('pondere departement'!D14-'pondere national'!C$2)*100 / 'pondere national'!C$2</f>
        <v>22.602987828723602</v>
      </c>
      <c r="E14" s="44">
        <f>('pondere departement'!E14-'pondere national'!D$2)*100 / 'pondere national'!D$2</f>
        <v>24.2144858517835</v>
      </c>
      <c r="F14" s="44">
        <f>('pondere departement'!F14-'pondere national'!E$2)*100 / 'pondere national'!E$2</f>
        <v>26.984427869713596</v>
      </c>
      <c r="G14" s="44">
        <f>('pondere departement'!G14-'pondere national'!F$2)*100 / 'pondere national'!F$2</f>
        <v>23.02776403880733</v>
      </c>
      <c r="H14" s="44">
        <f>('pondere departement'!H14-'pondere national'!G$2)*100 / 'pondere national'!G$2</f>
        <v>13.674466191307737</v>
      </c>
      <c r="I14" s="44">
        <f>('pondere departement'!I14-'pondere national'!H$2)*100 / 'pondere national'!H$2</f>
        <v>11.717044091008578</v>
      </c>
      <c r="J14" s="44">
        <f>('pondere departement'!J14-'pondere national'!I$2)*100 / 'pondere national'!I$2</f>
        <v>-1.8568311617586071</v>
      </c>
      <c r="K14" s="44">
        <f>('pondere departement'!K14-'pondere national'!J$2)*100 / 'pondere national'!J$2</f>
        <v>-4.6237460347506998</v>
      </c>
      <c r="L14" s="44">
        <f>('pondere departement'!L14-'pondere national'!K$2)*100 / 'pondere national'!K$2</f>
        <v>-2.4516004523551054</v>
      </c>
    </row>
    <row r="15" spans="1:12" ht="15">
      <c r="A15" s="40">
        <v>14</v>
      </c>
      <c r="B15" s="44">
        <f>('pondere departement'!B15-'pondere national'!A$2)*100 / 'pondere national'!A$2</f>
        <v>-10.997471862203929</v>
      </c>
      <c r="C15" s="44">
        <f>('pondere departement'!C15-'pondere national'!B$2)*100 / 'pondere national'!B$2</f>
        <v>16.795194304339265</v>
      </c>
      <c r="D15" s="44">
        <f>('pondere departement'!D15-'pondere national'!C$2)*100 / 'pondere national'!C$2</f>
        <v>28.968939802245167</v>
      </c>
      <c r="E15" s="44">
        <f>('pondere departement'!E15-'pondere national'!D$2)*100 / 'pondere national'!D$2</f>
        <v>23.069177622026032</v>
      </c>
      <c r="F15" s="44">
        <f>('pondere departement'!F15-'pondere national'!E$2)*100 / 'pondere national'!E$2</f>
        <v>20.728014299613999</v>
      </c>
      <c r="G15" s="44">
        <f>('pondere departement'!G15-'pondere national'!F$2)*100 / 'pondere national'!F$2</f>
        <v>11.643989848190586</v>
      </c>
      <c r="H15" s="44">
        <f>('pondere departement'!H15-'pondere national'!G$2)*100 / 'pondere national'!G$2</f>
        <v>1.5271672387684445</v>
      </c>
      <c r="I15" s="44">
        <f>('pondere departement'!I15-'pondere national'!H$2)*100 / 'pondere national'!H$2</f>
        <v>1.7069464794879634</v>
      </c>
      <c r="J15" s="44">
        <f>('pondere departement'!J15-'pondere national'!I$2)*100 / 'pondere national'!I$2</f>
        <v>1.2361884906071119</v>
      </c>
      <c r="K15" s="44">
        <f>('pondere departement'!K15-'pondere national'!J$2)*100 / 'pondere national'!J$2</f>
        <v>6.8049591959425948</v>
      </c>
      <c r="L15" s="44">
        <f>('pondere departement'!L15-'pondere national'!K$2)*100 / 'pondere national'!K$2</f>
        <v>-9.6094797828832235</v>
      </c>
    </row>
    <row r="16" spans="1:12" ht="15">
      <c r="A16" s="40">
        <v>15</v>
      </c>
      <c r="B16" s="44">
        <f>('pondere departement'!B16-'pondere national'!A$2)*100 / 'pondere national'!A$2</f>
        <v>23.00855176603384</v>
      </c>
      <c r="C16" s="44">
        <f>('pondere departement'!C16-'pondere national'!B$2)*100 / 'pondere national'!B$2</f>
        <v>-36.88909572106877</v>
      </c>
      <c r="D16" s="44">
        <f>('pondere departement'!D16-'pondere national'!C$2)*100 / 'pondere national'!C$2</f>
        <v>11.411318682820506</v>
      </c>
      <c r="E16" s="44">
        <f>('pondere departement'!E16-'pondere national'!D$2)*100 / 'pondere national'!D$2</f>
        <v>-24.100953897993158</v>
      </c>
      <c r="F16" s="44">
        <f>('pondere departement'!F16-'pondere national'!E$2)*100 / 'pondere national'!E$2</f>
        <v>-15.246622000402271</v>
      </c>
      <c r="G16" s="44">
        <f>('pondere departement'!G16-'pondere national'!F$2)*100 / 'pondere national'!F$2</f>
        <v>-29.586159625916643</v>
      </c>
      <c r="H16" s="44">
        <f>('pondere departement'!H16-'pondere national'!G$2)*100 / 'pondere national'!G$2</f>
        <v>-21.073369391014293</v>
      </c>
      <c r="I16" s="44">
        <f>('pondere departement'!I16-'pondere national'!H$2)*100 / 'pondere national'!H$2</f>
        <v>-29.609490068325684</v>
      </c>
      <c r="J16" s="44">
        <f>('pondere departement'!J16-'pondere national'!I$2)*100 / 'pondere national'!I$2</f>
        <v>-29.319751798620501</v>
      </c>
      <c r="K16" s="44">
        <f>('pondere departement'!K16-'pondere national'!J$2)*100 / 'pondere national'!J$2</f>
        <v>-24.906765019672857</v>
      </c>
      <c r="L16" s="44">
        <f>('pondere departement'!L16-'pondere national'!K$2)*100 / 'pondere national'!K$2</f>
        <v>-35.031800049841202</v>
      </c>
    </row>
    <row r="17" spans="1:12" ht="15">
      <c r="A17" s="40">
        <v>16</v>
      </c>
      <c r="B17" s="44">
        <f>('pondere departement'!B17-'pondere national'!A$2)*100 / 'pondere national'!A$2</f>
        <v>-42.474111919217059</v>
      </c>
      <c r="C17" s="44">
        <f>('pondere departement'!C17-'pondere national'!B$2)*100 / 'pondere national'!B$2</f>
        <v>-13.113304662796855</v>
      </c>
      <c r="D17" s="44">
        <f>('pondere departement'!D17-'pondere national'!C$2)*100 / 'pondere national'!C$2</f>
        <v>-13.762229583359902</v>
      </c>
      <c r="E17" s="44">
        <f>('pondere departement'!E17-'pondere national'!D$2)*100 / 'pondere national'!D$2</f>
        <v>-20.104451738122904</v>
      </c>
      <c r="F17" s="44">
        <f>('pondere departement'!F17-'pondere national'!E$2)*100 / 'pondere national'!E$2</f>
        <v>-27.713773832140628</v>
      </c>
      <c r="G17" s="44">
        <f>('pondere departement'!G17-'pondere national'!F$2)*100 / 'pondere national'!F$2</f>
        <v>-27.931276319452266</v>
      </c>
      <c r="H17" s="44">
        <f>('pondere departement'!H17-'pondere national'!G$2)*100 / 'pondere national'!G$2</f>
        <v>-18.131701291195085</v>
      </c>
      <c r="I17" s="44">
        <f>('pondere departement'!I17-'pondere national'!H$2)*100 / 'pondere national'!H$2</f>
        <v>-19.744911660243393</v>
      </c>
      <c r="J17" s="44">
        <f>('pondere departement'!J17-'pondere national'!I$2)*100 / 'pondere national'!I$2</f>
        <v>-15.640458880824502</v>
      </c>
      <c r="K17" s="44">
        <f>('pondere departement'!K17-'pondere national'!J$2)*100 / 'pondere national'!J$2</f>
        <v>-15.284443764830542</v>
      </c>
      <c r="L17" s="44">
        <f>('pondere departement'!L17-'pondere national'!K$2)*100 / 'pondere national'!K$2</f>
        <v>-14.406965076542029</v>
      </c>
    </row>
    <row r="18" spans="1:12" ht="15">
      <c r="A18" s="40">
        <v>17</v>
      </c>
      <c r="B18" s="44">
        <f>('pondere departement'!B18-'pondere national'!A$2)*100 / 'pondere national'!A$2</f>
        <v>-29.733141770082238</v>
      </c>
      <c r="C18" s="44">
        <f>('pondere departement'!C18-'pondere national'!B$2)*100 / 'pondere national'!B$2</f>
        <v>-0.38907114760312733</v>
      </c>
      <c r="D18" s="44">
        <f>('pondere departement'!D18-'pondere national'!C$2)*100 / 'pondere national'!C$2</f>
        <v>-3.2021245812066179</v>
      </c>
      <c r="E18" s="44">
        <f>('pondere departement'!E18-'pondere national'!D$2)*100 / 'pondere national'!D$2</f>
        <v>11.156736974960543</v>
      </c>
      <c r="F18" s="44">
        <f>('pondere departement'!F18-'pondere national'!E$2)*100 / 'pondere national'!E$2</f>
        <v>9.7043648786174721</v>
      </c>
      <c r="G18" s="44">
        <f>('pondere departement'!G18-'pondere national'!F$2)*100 / 'pondere national'!F$2</f>
        <v>14.711702094068629</v>
      </c>
      <c r="H18" s="44">
        <f>('pondere departement'!H18-'pondere national'!G$2)*100 / 'pondere national'!G$2</f>
        <v>8.5221077345479337</v>
      </c>
      <c r="I18" s="44">
        <f>('pondere departement'!I18-'pondere national'!H$2)*100 / 'pondere national'!H$2</f>
        <v>5.9619170894714673</v>
      </c>
      <c r="J18" s="44">
        <f>('pondere departement'!J18-'pondere national'!I$2)*100 / 'pondere national'!I$2</f>
        <v>5.0302305892567345</v>
      </c>
      <c r="K18" s="44">
        <f>('pondere departement'!K18-'pondere national'!J$2)*100 / 'pondere national'!J$2</f>
        <v>10.98465316046274</v>
      </c>
      <c r="L18" s="44">
        <f>('pondere departement'!L18-'pondere national'!K$2)*100 / 'pondere national'!K$2</f>
        <v>2.8008897647047055</v>
      </c>
    </row>
    <row r="19" spans="1:12" ht="15">
      <c r="A19" s="40">
        <v>18</v>
      </c>
      <c r="B19" s="44">
        <f>('pondere departement'!B19-'pondere national'!A$2)*100 / 'pondere national'!A$2</f>
        <v>-28.54091150140415</v>
      </c>
      <c r="C19" s="44">
        <f>('pondere departement'!C19-'pondere national'!B$2)*100 / 'pondere national'!B$2</f>
        <v>-35.240826293648119</v>
      </c>
      <c r="D19" s="44">
        <f>('pondere departement'!D19-'pondere national'!C$2)*100 / 'pondere national'!C$2</f>
        <v>-42.777406922805959</v>
      </c>
      <c r="E19" s="44">
        <f>('pondere departement'!E19-'pondere national'!D$2)*100 / 'pondere national'!D$2</f>
        <v>-39.154871648384393</v>
      </c>
      <c r="F19" s="44">
        <f>('pondere departement'!F19-'pondere national'!E$2)*100 / 'pondere national'!E$2</f>
        <v>-34.708413989062514</v>
      </c>
      <c r="G19" s="44">
        <f>('pondere departement'!G19-'pondere national'!F$2)*100 / 'pondere national'!F$2</f>
        <v>-46.679387956150855</v>
      </c>
      <c r="H19" s="44">
        <f>('pondere departement'!H19-'pondere national'!G$2)*100 / 'pondere national'!G$2</f>
        <v>-37.029931671395332</v>
      </c>
      <c r="I19" s="44">
        <f>('pondere departement'!I19-'pondere national'!H$2)*100 / 'pondere national'!H$2</f>
        <v>-39.523359398884182</v>
      </c>
      <c r="J19" s="44">
        <f>('pondere departement'!J19-'pondere national'!I$2)*100 / 'pondere national'!I$2</f>
        <v>-34.41048894785115</v>
      </c>
      <c r="K19" s="44">
        <f>('pondere departement'!K19-'pondere national'!J$2)*100 / 'pondere national'!J$2</f>
        <v>-23.235658384745328</v>
      </c>
      <c r="L19" s="44">
        <f>('pondere departement'!L19-'pondere national'!K$2)*100 / 'pondere national'!K$2</f>
        <v>-12.578263288297926</v>
      </c>
    </row>
    <row r="20" spans="1:12" ht="15">
      <c r="A20" s="40">
        <v>19</v>
      </c>
      <c r="B20" s="44">
        <f>('pondere departement'!B20-'pondere national'!A$2)*100 / 'pondere national'!A$2</f>
        <v>-49.620329539986926</v>
      </c>
      <c r="C20" s="44">
        <f>('pondere departement'!C20-'pondere national'!B$2)*100 / 'pondere national'!B$2</f>
        <v>-23.265594407033653</v>
      </c>
      <c r="D20" s="44">
        <f>('pondere departement'!D20-'pondere national'!C$2)*100 / 'pondere national'!C$2</f>
        <v>-37.801645204120561</v>
      </c>
      <c r="E20" s="44">
        <f>('pondere departement'!E20-'pondere national'!D$2)*100 / 'pondere national'!D$2</f>
        <v>-14.62439574878</v>
      </c>
      <c r="F20" s="44">
        <f>('pondere departement'!F20-'pondere national'!E$2)*100 / 'pondere national'!E$2</f>
        <v>-9.0760599298808042</v>
      </c>
      <c r="G20" s="44">
        <f>('pondere departement'!G20-'pondere national'!F$2)*100 / 'pondere national'!F$2</f>
        <v>1.1943012340981576</v>
      </c>
      <c r="H20" s="44">
        <f>('pondere departement'!H20-'pondere national'!G$2)*100 / 'pondere national'!G$2</f>
        <v>-6.3220664231065786</v>
      </c>
      <c r="I20" s="44">
        <f>('pondere departement'!I20-'pondere national'!H$2)*100 / 'pondere national'!H$2</f>
        <v>-4.515543030778419</v>
      </c>
      <c r="J20" s="44">
        <f>('pondere departement'!J20-'pondere national'!I$2)*100 / 'pondere national'!I$2</f>
        <v>-25.307296377776055</v>
      </c>
      <c r="K20" s="44">
        <f>('pondere departement'!K20-'pondere national'!J$2)*100 / 'pondere national'!J$2</f>
        <v>-6.2302772773914166</v>
      </c>
      <c r="L20" s="44">
        <f>('pondere departement'!L20-'pondere national'!K$2)*100 / 'pondere national'!K$2</f>
        <v>-6.8182213839951133</v>
      </c>
    </row>
    <row r="21" spans="1:12" ht="15">
      <c r="A21" s="40">
        <v>21</v>
      </c>
      <c r="B21" s="44">
        <f>('pondere departement'!B21-'pondere national'!A$2)*100 / 'pondere national'!A$2</f>
        <v>-84.567636806296193</v>
      </c>
      <c r="C21" s="44">
        <f>('pondere departement'!C21-'pondere national'!B$2)*100 / 'pondere national'!B$2</f>
        <v>15.492526235580282</v>
      </c>
      <c r="D21" s="44">
        <f>('pondere departement'!D21-'pondere national'!C$2)*100 / 'pondere national'!C$2</f>
        <v>33.372258493048399</v>
      </c>
      <c r="E21" s="44">
        <f>('pondere departement'!E21-'pondere national'!D$2)*100 / 'pondere national'!D$2</f>
        <v>32.83826250023931</v>
      </c>
      <c r="F21" s="44">
        <f>('pondere departement'!F21-'pondere national'!E$2)*100 / 'pondere national'!E$2</f>
        <v>43.579784844279018</v>
      </c>
      <c r="G21" s="44">
        <f>('pondere departement'!G21-'pondere national'!F$2)*100 / 'pondere national'!F$2</f>
        <v>28.376471253316424</v>
      </c>
      <c r="H21" s="44">
        <f>('pondere departement'!H21-'pondere national'!G$2)*100 / 'pondere national'!G$2</f>
        <v>19.654408000058279</v>
      </c>
      <c r="I21" s="44">
        <f>('pondere departement'!I21-'pondere national'!H$2)*100 / 'pondere national'!H$2</f>
        <v>22.237172148232766</v>
      </c>
      <c r="J21" s="44">
        <f>('pondere departement'!J21-'pondere national'!I$2)*100 / 'pondere national'!I$2</f>
        <v>8.4337519732102493</v>
      </c>
      <c r="K21" s="44">
        <f>('pondere departement'!K21-'pondere national'!J$2)*100 / 'pondere national'!J$2</f>
        <v>30.32481718259282</v>
      </c>
      <c r="L21" s="44">
        <f>('pondere departement'!L21-'pondere national'!K$2)*100 / 'pondere national'!K$2</f>
        <v>2.6137539502830327</v>
      </c>
    </row>
    <row r="22" spans="1:12" ht="15">
      <c r="A22" s="40">
        <v>22</v>
      </c>
      <c r="B22" s="44">
        <f>('pondere departement'!B22-'pondere national'!A$2)*100 / 'pondere national'!A$2</f>
        <v>-17.104253264489355</v>
      </c>
      <c r="C22" s="44">
        <f>('pondere departement'!C22-'pondere national'!B$2)*100 / 'pondere national'!B$2</f>
        <v>-15.871250181814405</v>
      </c>
      <c r="D22" s="44">
        <f>('pondere departement'!D22-'pondere national'!C$2)*100 / 'pondere national'!C$2</f>
        <v>-11.874319531247277</v>
      </c>
      <c r="E22" s="44">
        <f>('pondere departement'!E22-'pondere national'!D$2)*100 / 'pondere national'!D$2</f>
        <v>-21.576734859417151</v>
      </c>
      <c r="F22" s="44">
        <f>('pondere departement'!F22-'pondere national'!E$2)*100 / 'pondere national'!E$2</f>
        <v>-21.400134502446651</v>
      </c>
      <c r="G22" s="44">
        <f>('pondere departement'!G22-'pondere national'!F$2)*100 / 'pondere national'!F$2</f>
        <v>-22.121712399709619</v>
      </c>
      <c r="H22" s="44">
        <f>('pondere departement'!H22-'pondere national'!G$2)*100 / 'pondere national'!G$2</f>
        <v>-19.457306062045706</v>
      </c>
      <c r="I22" s="44">
        <f>('pondere departement'!I22-'pondere national'!H$2)*100 / 'pondere national'!H$2</f>
        <v>-20.021102627605565</v>
      </c>
      <c r="J22" s="44">
        <f>('pondere departement'!J22-'pondere national'!I$2)*100 / 'pondere national'!I$2</f>
        <v>-11.152038586526459</v>
      </c>
      <c r="K22" s="44">
        <f>('pondere departement'!K22-'pondere national'!J$2)*100 / 'pondere national'!J$2</f>
        <v>-9.3968529609235034</v>
      </c>
      <c r="L22" s="44">
        <f>('pondere departement'!L22-'pondere national'!K$2)*100 / 'pondere national'!K$2</f>
        <v>-5.7210984647398542</v>
      </c>
    </row>
    <row r="23" spans="1:12" ht="15">
      <c r="A23" s="40">
        <v>23</v>
      </c>
      <c r="B23" s="44">
        <f>('pondere departement'!B23-'pondere national'!A$2)*100 / 'pondere national'!A$2</f>
        <v>-76.465435570620116</v>
      </c>
      <c r="C23" s="44">
        <f>('pondere departement'!C23-'pondere national'!B$2)*100 / 'pondere national'!B$2</f>
        <v>-51.92517232598216</v>
      </c>
      <c r="D23" s="44">
        <f>('pondere departement'!D23-'pondere national'!C$2)*100 / 'pondere national'!C$2</f>
        <v>-49.97078768786421</v>
      </c>
      <c r="E23" s="44">
        <f>('pondere departement'!E23-'pondere national'!D$2)*100 / 'pondere national'!D$2</f>
        <v>-45.215911454071446</v>
      </c>
      <c r="F23" s="44">
        <f>('pondere departement'!F23-'pondere national'!E$2)*100 / 'pondere national'!E$2</f>
        <v>-38.33611025205645</v>
      </c>
      <c r="G23" s="44">
        <f>('pondere departement'!G23-'pondere national'!F$2)*100 / 'pondere national'!F$2</f>
        <v>-50.992629222787954</v>
      </c>
      <c r="H23" s="44">
        <f>('pondere departement'!H23-'pondere national'!G$2)*100 / 'pondere national'!G$2</f>
        <v>-46.210021980801947</v>
      </c>
      <c r="I23" s="44">
        <f>('pondere departement'!I23-'pondere national'!H$2)*100 / 'pondere national'!H$2</f>
        <v>-54.330696299691489</v>
      </c>
      <c r="J23" s="44">
        <f>('pondere departement'!J23-'pondere national'!I$2)*100 / 'pondere national'!I$2</f>
        <v>-48.159834404764311</v>
      </c>
      <c r="K23" s="44">
        <f>('pondere departement'!K23-'pondere national'!J$2)*100 / 'pondere national'!J$2</f>
        <v>-34.60334463736006</v>
      </c>
      <c r="L23" s="44">
        <f>('pondere departement'!L23-'pondere national'!K$2)*100 / 'pondere national'!K$2</f>
        <v>-31.205981985055107</v>
      </c>
    </row>
    <row r="24" spans="1:12" ht="15">
      <c r="A24" s="40">
        <v>24</v>
      </c>
      <c r="B24" s="44">
        <f>('pondere departement'!B24-'pondere national'!A$2)*100 / 'pondere national'!A$2</f>
        <v>-49.669013445390263</v>
      </c>
      <c r="C24" s="44">
        <f>('pondere departement'!C24-'pondere national'!B$2)*100 / 'pondere national'!B$2</f>
        <v>-31.791994973713312</v>
      </c>
      <c r="D24" s="44">
        <f>('pondere departement'!D24-'pondere national'!C$2)*100 / 'pondere national'!C$2</f>
        <v>-34.35613712147952</v>
      </c>
      <c r="E24" s="44">
        <f>('pondere departement'!E24-'pondere national'!D$2)*100 / 'pondere national'!D$2</f>
        <v>-35.490464833803514</v>
      </c>
      <c r="F24" s="44">
        <f>('pondere departement'!F24-'pondere national'!E$2)*100 / 'pondere national'!E$2</f>
        <v>-50.190608779550821</v>
      </c>
      <c r="G24" s="44">
        <f>('pondere departement'!G24-'pondere national'!F$2)*100 / 'pondere national'!F$2</f>
        <v>-27.6189647892542</v>
      </c>
      <c r="H24" s="44">
        <f>('pondere departement'!H24-'pondere national'!G$2)*100 / 'pondere national'!G$2</f>
        <v>-35.684512712022915</v>
      </c>
      <c r="I24" s="44">
        <f>('pondere departement'!I24-'pondere national'!H$2)*100 / 'pondere national'!H$2</f>
        <v>-35.112394184559392</v>
      </c>
      <c r="J24" s="44">
        <f>('pondere departement'!J24-'pondere national'!I$2)*100 / 'pondere national'!I$2</f>
        <v>-33.491064648884162</v>
      </c>
      <c r="K24" s="44">
        <f>('pondere departement'!K24-'pondere national'!J$2)*100 / 'pondere national'!J$2</f>
        <v>-26.176669651748426</v>
      </c>
      <c r="L24" s="44">
        <f>('pondere departement'!L24-'pondere national'!K$2)*100 / 'pondere national'!K$2</f>
        <v>-29.992302370255693</v>
      </c>
    </row>
    <row r="25" spans="1:12" ht="15">
      <c r="A25" s="40">
        <v>25</v>
      </c>
      <c r="B25" s="44">
        <f>('pondere departement'!B25-'pondere national'!A$2)*100 / 'pondere national'!A$2</f>
        <v>3.7704690308703896</v>
      </c>
      <c r="C25" s="44">
        <f>('pondere departement'!C25-'pondere national'!B$2)*100 / 'pondere national'!B$2</f>
        <v>24.594895654566304</v>
      </c>
      <c r="D25" s="44">
        <f>('pondere departement'!D25-'pondere national'!C$2)*100 / 'pondere national'!C$2</f>
        <v>28.74337419475447</v>
      </c>
      <c r="E25" s="44">
        <f>('pondere departement'!E25-'pondere national'!D$2)*100 / 'pondere national'!D$2</f>
        <v>22.641118180624563</v>
      </c>
      <c r="F25" s="44">
        <f>('pondere departement'!F25-'pondere national'!E$2)*100 / 'pondere national'!E$2</f>
        <v>29.329447027027836</v>
      </c>
      <c r="G25" s="44">
        <f>('pondere departement'!G25-'pondere national'!F$2)*100 / 'pondere national'!F$2</f>
        <v>30.099669312127009</v>
      </c>
      <c r="H25" s="44">
        <f>('pondere departement'!H25-'pondere national'!G$2)*100 / 'pondere national'!G$2</f>
        <v>22.604296601563302</v>
      </c>
      <c r="I25" s="44">
        <f>('pondere departement'!I25-'pondere national'!H$2)*100 / 'pondere national'!H$2</f>
        <v>15.672343382006437</v>
      </c>
      <c r="J25" s="44">
        <f>('pondere departement'!J25-'pondere national'!I$2)*100 / 'pondere national'!I$2</f>
        <v>16.257522338857793</v>
      </c>
      <c r="K25" s="44">
        <f>('pondere departement'!K25-'pondere national'!J$2)*100 / 'pondere national'!J$2</f>
        <v>20.167981296271513</v>
      </c>
      <c r="L25" s="44">
        <f>('pondere departement'!L25-'pondere national'!K$2)*100 / 'pondere national'!K$2</f>
        <v>31.439294606711183</v>
      </c>
    </row>
    <row r="26" spans="1:12" ht="15">
      <c r="A26" s="40">
        <v>26</v>
      </c>
      <c r="B26" s="44">
        <f>('pondere departement'!B26-'pondere national'!A$2)*100 / 'pondere national'!A$2</f>
        <v>-10.665011654337414</v>
      </c>
      <c r="C26" s="44">
        <f>('pondere departement'!C26-'pondere national'!B$2)*100 / 'pondere national'!B$2</f>
        <v>-13.862221431745942</v>
      </c>
      <c r="D26" s="44">
        <f>('pondere departement'!D26-'pondere national'!C$2)*100 / 'pondere national'!C$2</f>
        <v>-19.238294380610935</v>
      </c>
      <c r="E26" s="44">
        <f>('pondere departement'!E26-'pondere national'!D$2)*100 / 'pondere national'!D$2</f>
        <v>-14.887853637358306</v>
      </c>
      <c r="F26" s="44">
        <f>('pondere departement'!F26-'pondere national'!E$2)*100 / 'pondere national'!E$2</f>
        <v>-9.1694339355073033</v>
      </c>
      <c r="G26" s="44">
        <f>('pondere departement'!G26-'pondere national'!F$2)*100 / 'pondere national'!F$2</f>
        <v>-6.9907128574514621</v>
      </c>
      <c r="H26" s="44">
        <f>('pondere departement'!H26-'pondere national'!G$2)*100 / 'pondere national'!G$2</f>
        <v>-9.6759630127135203</v>
      </c>
      <c r="I26" s="44">
        <f>('pondere departement'!I26-'pondere national'!H$2)*100 / 'pondere national'!H$2</f>
        <v>-12.504040692188553</v>
      </c>
      <c r="J26" s="44">
        <f>('pondere departement'!J26-'pondere national'!I$2)*100 / 'pondere national'!I$2</f>
        <v>-9.4062502579913989</v>
      </c>
      <c r="K26" s="44">
        <f>('pondere departement'!K26-'pondere national'!J$2)*100 / 'pondere national'!J$2</f>
        <v>-5.1735662699003298</v>
      </c>
      <c r="L26" s="44">
        <f>('pondere departement'!L26-'pondere national'!K$2)*100 / 'pondere national'!K$2</f>
        <v>-4.3452579576629367</v>
      </c>
    </row>
    <row r="27" spans="1:12" ht="15">
      <c r="A27" s="40">
        <v>27</v>
      </c>
      <c r="B27" s="44">
        <f>('pondere departement'!B27-'pondere national'!A$2)*100 / 'pondere national'!A$2</f>
        <v>-2.4213462378141841</v>
      </c>
      <c r="C27" s="44">
        <f>('pondere departement'!C27-'pondere national'!B$2)*100 / 'pondere national'!B$2</f>
        <v>-31.174368488474368</v>
      </c>
      <c r="D27" s="44">
        <f>('pondere departement'!D27-'pondere national'!C$2)*100 / 'pondere national'!C$2</f>
        <v>-31.521362973442812</v>
      </c>
      <c r="E27" s="44">
        <f>('pondere departement'!E27-'pondere national'!D$2)*100 / 'pondere national'!D$2</f>
        <v>-23.142465838086768</v>
      </c>
      <c r="F27" s="44">
        <f>('pondere departement'!F27-'pondere national'!E$2)*100 / 'pondere national'!E$2</f>
        <v>-17.946593016617058</v>
      </c>
      <c r="G27" s="44">
        <f>('pondere departement'!G27-'pondere national'!F$2)*100 / 'pondere national'!F$2</f>
        <v>-31.719563234069515</v>
      </c>
      <c r="H27" s="44">
        <f>('pondere departement'!H27-'pondere national'!G$2)*100 / 'pondere national'!G$2</f>
        <v>-26.156924374971815</v>
      </c>
      <c r="I27" s="44">
        <f>('pondere departement'!I27-'pondere national'!H$2)*100 / 'pondere national'!H$2</f>
        <v>-17.923933817902551</v>
      </c>
      <c r="J27" s="44">
        <f>('pondere departement'!J27-'pondere national'!I$2)*100 / 'pondere national'!I$2</f>
        <v>-6.7257514821136342</v>
      </c>
      <c r="K27" s="44">
        <f>('pondere departement'!K27-'pondere national'!J$2)*100 / 'pondere national'!J$2</f>
        <v>-13.322881753758033</v>
      </c>
      <c r="L27" s="44">
        <f>('pondere departement'!L27-'pondere national'!K$2)*100 / 'pondere national'!K$2</f>
        <v>-4.4836690137416433</v>
      </c>
    </row>
    <row r="28" spans="1:12" ht="15">
      <c r="A28" s="40">
        <v>28</v>
      </c>
      <c r="B28" s="44">
        <f>('pondere departement'!B28-'pondere national'!A$2)*100 / 'pondere national'!A$2</f>
        <v>24.665898515998979</v>
      </c>
      <c r="C28" s="44">
        <f>('pondere departement'!C28-'pondere national'!B$2)*100 / 'pondere national'!B$2</f>
        <v>-16.389484015611586</v>
      </c>
      <c r="D28" s="44">
        <f>('pondere departement'!D28-'pondere national'!C$2)*100 / 'pondere national'!C$2</f>
        <v>5.663678634939262</v>
      </c>
      <c r="E28" s="44">
        <f>('pondere departement'!E28-'pondere national'!D$2)*100 / 'pondere national'!D$2</f>
        <v>-28.967459915145763</v>
      </c>
      <c r="F28" s="44">
        <f>('pondere departement'!F28-'pondere national'!E$2)*100 / 'pondere national'!E$2</f>
        <v>-28.784948282761306</v>
      </c>
      <c r="G28" s="44">
        <f>('pondere departement'!G28-'pondere national'!F$2)*100 / 'pondere national'!F$2</f>
        <v>-26.987329026719848</v>
      </c>
      <c r="H28" s="44">
        <f>('pondere departement'!H28-'pondere national'!G$2)*100 / 'pondere national'!G$2</f>
        <v>-23.494066774169809</v>
      </c>
      <c r="I28" s="44">
        <f>('pondere departement'!I28-'pondere national'!H$2)*100 / 'pondere national'!H$2</f>
        <v>-23.388953590552426</v>
      </c>
      <c r="J28" s="44">
        <f>('pondere departement'!J28-'pondere national'!I$2)*100 / 'pondere national'!I$2</f>
        <v>-8.2050260350745834</v>
      </c>
      <c r="K28" s="44">
        <f>('pondere departement'!K28-'pondere national'!J$2)*100 / 'pondere national'!J$2</f>
        <v>-4.8620992916059329</v>
      </c>
      <c r="L28" s="44">
        <f>('pondere departement'!L28-'pondere national'!K$2)*100 / 'pondere national'!K$2</f>
        <v>-14.725138674067523</v>
      </c>
    </row>
    <row r="29" spans="1:12" ht="15">
      <c r="A29" s="40">
        <v>29</v>
      </c>
      <c r="B29" s="44">
        <f>('pondere departement'!B29-'pondere national'!A$2)*100 / 'pondere national'!A$2</f>
        <v>11.246280651122442</v>
      </c>
      <c r="C29" s="44">
        <f>('pondere departement'!C29-'pondere national'!B$2)*100 / 'pondere national'!B$2</f>
        <v>-3.842294875473109</v>
      </c>
      <c r="D29" s="44">
        <f>('pondere departement'!D29-'pondere national'!C$2)*100 / 'pondere national'!C$2</f>
        <v>-14.8687728610884</v>
      </c>
      <c r="E29" s="44">
        <f>('pondere departement'!E29-'pondere national'!D$2)*100 / 'pondere national'!D$2</f>
        <v>-5.2343311943039614</v>
      </c>
      <c r="F29" s="44">
        <f>('pondere departement'!F29-'pondere national'!E$2)*100 / 'pondere national'!E$2</f>
        <v>0.43592246231108256</v>
      </c>
      <c r="G29" s="44">
        <f>('pondere departement'!G29-'pondere national'!F$2)*100 / 'pondere national'!F$2</f>
        <v>-14.330046284372058</v>
      </c>
      <c r="H29" s="44">
        <f>('pondere departement'!H29-'pondere national'!G$2)*100 / 'pondere national'!G$2</f>
        <v>-3.6503669444489222</v>
      </c>
      <c r="I29" s="44">
        <f>('pondere departement'!I29-'pondere national'!H$2)*100 / 'pondere national'!H$2</f>
        <v>4.8928384176052768</v>
      </c>
      <c r="J29" s="44">
        <f>('pondere departement'!J29-'pondere national'!I$2)*100 / 'pondere national'!I$2</f>
        <v>-2.6104891588750236</v>
      </c>
      <c r="K29" s="44">
        <f>('pondere departement'!K29-'pondere national'!J$2)*100 / 'pondere national'!J$2</f>
        <v>19.374375982282633</v>
      </c>
      <c r="L29" s="44">
        <f>('pondere departement'!L29-'pondere national'!K$2)*100 / 'pondere national'!K$2</f>
        <v>3.6354003516654694</v>
      </c>
    </row>
    <row r="30" spans="1:12" ht="15">
      <c r="A30" s="40">
        <v>30</v>
      </c>
      <c r="B30" s="44">
        <f>('pondere departement'!B30-'pondere national'!A$2)*100 / 'pondere national'!A$2</f>
        <v>-34.052831784111973</v>
      </c>
      <c r="C30" s="44">
        <f>('pondere departement'!C30-'pondere national'!B$2)*100 / 'pondere national'!B$2</f>
        <v>-12.913200570529938</v>
      </c>
      <c r="D30" s="44">
        <f>('pondere departement'!D30-'pondere national'!C$2)*100 / 'pondere national'!C$2</f>
        <v>0.68960474923606019</v>
      </c>
      <c r="E30" s="44">
        <f>('pondere departement'!E30-'pondere national'!D$2)*100 / 'pondere national'!D$2</f>
        <v>-5.9109675512966566</v>
      </c>
      <c r="F30" s="44">
        <f>('pondere departement'!F30-'pondere national'!E$2)*100 / 'pondere national'!E$2</f>
        <v>-0.62243994402870551</v>
      </c>
      <c r="G30" s="44">
        <f>('pondere departement'!G30-'pondere national'!F$2)*100 / 'pondere national'!F$2</f>
        <v>-7.4878692457912051</v>
      </c>
      <c r="H30" s="44">
        <f>('pondere departement'!H30-'pondere national'!G$2)*100 / 'pondere national'!G$2</f>
        <v>-3.2015747556203462</v>
      </c>
      <c r="I30" s="44">
        <f>('pondere departement'!I30-'pondere national'!H$2)*100 / 'pondere national'!H$2</f>
        <v>-9.8559278036129427</v>
      </c>
      <c r="J30" s="44">
        <f>('pondere departement'!J30-'pondere national'!I$2)*100 / 'pondere national'!I$2</f>
        <v>-11.259382740050079</v>
      </c>
      <c r="K30" s="44">
        <f>('pondere departement'!K30-'pondere national'!J$2)*100 / 'pondere national'!J$2</f>
        <v>-12.818137600513589</v>
      </c>
      <c r="L30" s="44">
        <f>('pondere departement'!L30-'pondere national'!K$2)*100 / 'pondere national'!K$2</f>
        <v>-18.261001882845751</v>
      </c>
    </row>
    <row r="31" spans="1:12" ht="15">
      <c r="A31" s="40">
        <v>31</v>
      </c>
      <c r="B31" s="44">
        <f>('pondere departement'!B31-'pondere national'!A$2)*100 / 'pondere national'!A$2</f>
        <v>-7.3296775174623212</v>
      </c>
      <c r="C31" s="44">
        <f>('pondere departement'!C31-'pondere national'!B$2)*100 / 'pondere national'!B$2</f>
        <v>55.68949039547779</v>
      </c>
      <c r="D31" s="44">
        <f>('pondere departement'!D31-'pondere national'!C$2)*100 / 'pondere national'!C$2</f>
        <v>99.938891733348726</v>
      </c>
      <c r="E31" s="44">
        <f>('pondere departement'!E31-'pondere national'!D$2)*100 / 'pondere national'!D$2</f>
        <v>81.274177560970415</v>
      </c>
      <c r="F31" s="44">
        <f>('pondere departement'!F31-'pondere national'!E$2)*100 / 'pondere national'!E$2</f>
        <v>53.414075646687614</v>
      </c>
      <c r="G31" s="44">
        <f>('pondere departement'!G31-'pondere national'!F$2)*100 / 'pondere national'!F$2</f>
        <v>43.088398291430764</v>
      </c>
      <c r="H31" s="44">
        <f>('pondere departement'!H31-'pondere national'!G$2)*100 / 'pondere national'!G$2</f>
        <v>32.471531005357882</v>
      </c>
      <c r="I31" s="44">
        <f>('pondere departement'!I31-'pondere national'!H$2)*100 / 'pondere national'!H$2</f>
        <v>25.440228988628121</v>
      </c>
      <c r="J31" s="44">
        <f>('pondere departement'!J31-'pondere national'!I$2)*100 / 'pondere national'!I$2</f>
        <v>48.681707521574346</v>
      </c>
      <c r="K31" s="44">
        <f>('pondere departement'!K31-'pondere national'!J$2)*100 / 'pondere national'!J$2</f>
        <v>27.550619141370554</v>
      </c>
      <c r="L31" s="44">
        <f>('pondere departement'!L31-'pondere national'!K$2)*100 / 'pondere national'!K$2</f>
        <v>30.986984174325588</v>
      </c>
    </row>
    <row r="32" spans="1:12" ht="15">
      <c r="A32" s="40">
        <v>32</v>
      </c>
      <c r="B32" s="44">
        <f>('pondere departement'!B32-'pondere national'!A$2)*100 / 'pondere national'!A$2</f>
        <v>-14.996865674281509</v>
      </c>
      <c r="C32" s="44">
        <f>('pondere departement'!C32-'pondere national'!B$2)*100 / 'pondere national'!B$2</f>
        <v>6.4464135793925843</v>
      </c>
      <c r="D32" s="44">
        <f>('pondere departement'!D32-'pondere national'!C$2)*100 / 'pondere national'!C$2</f>
        <v>-5.8157783618859531</v>
      </c>
      <c r="E32" s="44">
        <f>('pondere departement'!E32-'pondere national'!D$2)*100 / 'pondere national'!D$2</f>
        <v>4.6968177067068035</v>
      </c>
      <c r="F32" s="44">
        <f>('pondere departement'!F32-'pondere national'!E$2)*100 / 'pondere national'!E$2</f>
        <v>-10.518244470075162</v>
      </c>
      <c r="G32" s="44">
        <f>('pondere departement'!G32-'pondere national'!F$2)*100 / 'pondere national'!F$2</f>
        <v>13.939626709384587</v>
      </c>
      <c r="H32" s="44">
        <f>('pondere departement'!H32-'pondere national'!G$2)*100 / 'pondere national'!G$2</f>
        <v>9.4991255696392365</v>
      </c>
      <c r="I32" s="44">
        <f>('pondere departement'!I32-'pondere national'!H$2)*100 / 'pondere national'!H$2</f>
        <v>2.221537835914607</v>
      </c>
      <c r="J32" s="44">
        <f>('pondere departement'!J32-'pondere national'!I$2)*100 / 'pondere national'!I$2</f>
        <v>-2.8994670557053857</v>
      </c>
      <c r="K32" s="44">
        <f>('pondere departement'!K32-'pondere national'!J$2)*100 / 'pondere national'!J$2</f>
        <v>15.84572348273314</v>
      </c>
      <c r="L32" s="44">
        <f>('pondere departement'!L32-'pondere national'!K$2)*100 / 'pondere national'!K$2</f>
        <v>9.9957202484821472</v>
      </c>
    </row>
    <row r="33" spans="1:12" ht="15">
      <c r="A33" s="40">
        <v>33</v>
      </c>
      <c r="B33" s="44">
        <f>('pondere departement'!B33-'pondere national'!A$2)*100 / 'pondere national'!A$2</f>
        <v>-15.637354210592028</v>
      </c>
      <c r="C33" s="44">
        <f>('pondere departement'!C33-'pondere national'!B$2)*100 / 'pondere national'!B$2</f>
        <v>26.015837490555356</v>
      </c>
      <c r="D33" s="44">
        <f>('pondere departement'!D33-'pondere national'!C$2)*100 / 'pondere national'!C$2</f>
        <v>47.574801781422849</v>
      </c>
      <c r="E33" s="44">
        <f>('pondere departement'!E33-'pondere national'!D$2)*100 / 'pondere national'!D$2</f>
        <v>20.888313577888894</v>
      </c>
      <c r="F33" s="44">
        <f>('pondere departement'!F33-'pondere national'!E$2)*100 / 'pondere national'!E$2</f>
        <v>16.503439916646208</v>
      </c>
      <c r="G33" s="44">
        <f>('pondere departement'!G33-'pondere national'!F$2)*100 / 'pondere national'!F$2</f>
        <v>34.025106443218604</v>
      </c>
      <c r="H33" s="44">
        <f>('pondere departement'!H33-'pondere national'!G$2)*100 / 'pondere national'!G$2</f>
        <v>10.207762935554117</v>
      </c>
      <c r="I33" s="44">
        <f>('pondere departement'!I33-'pondere national'!H$2)*100 / 'pondere national'!H$2</f>
        <v>-2.1945755835533216</v>
      </c>
      <c r="J33" s="44">
        <f>('pondere departement'!J33-'pondere national'!I$2)*100 / 'pondere national'!I$2</f>
        <v>-2.9970258614887495</v>
      </c>
      <c r="K33" s="44">
        <f>('pondere departement'!K33-'pondere national'!J$2)*100 / 'pondere national'!J$2</f>
        <v>7.0917554315856393</v>
      </c>
      <c r="L33" s="44">
        <f>('pondere departement'!L33-'pondere national'!K$2)*100 / 'pondere national'!K$2</f>
        <v>2.2657663678124647</v>
      </c>
    </row>
    <row r="34" spans="1:12" ht="15">
      <c r="A34" s="40">
        <v>34</v>
      </c>
      <c r="B34" s="44">
        <f>('pondere departement'!B34-'pondere national'!A$2)*100 / 'pondere national'!A$2</f>
        <v>-2.7512128045150015</v>
      </c>
      <c r="C34" s="44">
        <f>('pondere departement'!C34-'pondere national'!B$2)*100 / 'pondere national'!B$2</f>
        <v>46.325731019852768</v>
      </c>
      <c r="D34" s="44">
        <f>('pondere departement'!D34-'pondere national'!C$2)*100 / 'pondere national'!C$2</f>
        <v>75.838195937937613</v>
      </c>
      <c r="E34" s="44">
        <f>('pondere departement'!E34-'pondere national'!D$2)*100 / 'pondere national'!D$2</f>
        <v>54.782219583509352</v>
      </c>
      <c r="F34" s="44">
        <f>('pondere departement'!F34-'pondere national'!E$2)*100 / 'pondere national'!E$2</f>
        <v>39.070086112190815</v>
      </c>
      <c r="G34" s="44">
        <f>('pondere departement'!G34-'pondere national'!F$2)*100 / 'pondere national'!F$2</f>
        <v>33.066103664763148</v>
      </c>
      <c r="H34" s="44">
        <f>('pondere departement'!H34-'pondere national'!G$2)*100 / 'pondere national'!G$2</f>
        <v>24.676081277654877</v>
      </c>
      <c r="I34" s="44">
        <f>('pondere departement'!I34-'pondere national'!H$2)*100 / 'pondere national'!H$2</f>
        <v>13.493043662955307</v>
      </c>
      <c r="J34" s="44">
        <f>('pondere departement'!J34-'pondere national'!I$2)*100 / 'pondere national'!I$2</f>
        <v>15.406299211356439</v>
      </c>
      <c r="K34" s="44">
        <f>('pondere departement'!K34-'pondere national'!J$2)*100 / 'pondere national'!J$2</f>
        <v>8.3634306258478102</v>
      </c>
      <c r="L34" s="44">
        <f>('pondere departement'!L34-'pondere national'!K$2)*100 / 'pondere national'!K$2</f>
        <v>19.236259466498414</v>
      </c>
    </row>
    <row r="35" spans="1:12" ht="15">
      <c r="A35" s="40">
        <v>35</v>
      </c>
      <c r="B35" s="44">
        <f>('pondere departement'!B35-'pondere national'!A$2)*100 / 'pondere national'!A$2</f>
        <v>16.240151202084917</v>
      </c>
      <c r="C35" s="44">
        <f>('pondere departement'!C35-'pondere national'!B$2)*100 / 'pondere national'!B$2</f>
        <v>36.713534245321931</v>
      </c>
      <c r="D35" s="44">
        <f>('pondere departement'!D35-'pondere national'!C$2)*100 / 'pondere national'!C$2</f>
        <v>28.725649295195897</v>
      </c>
      <c r="E35" s="44">
        <f>('pondere departement'!E35-'pondere national'!D$2)*100 / 'pondere national'!D$2</f>
        <v>38.406054348131093</v>
      </c>
      <c r="F35" s="44">
        <f>('pondere departement'!F35-'pondere national'!E$2)*100 / 'pondere national'!E$2</f>
        <v>18.685865478868568</v>
      </c>
      <c r="G35" s="44">
        <f>('pondere departement'!G35-'pondere national'!F$2)*100 / 'pondere national'!F$2</f>
        <v>24.966359802057152</v>
      </c>
      <c r="H35" s="44">
        <f>('pondere departement'!H35-'pondere national'!G$2)*100 / 'pondere national'!G$2</f>
        <v>15.186835671262237</v>
      </c>
      <c r="I35" s="44">
        <f>('pondere departement'!I35-'pondere national'!H$2)*100 / 'pondere national'!H$2</f>
        <v>22.36046011982781</v>
      </c>
      <c r="J35" s="44">
        <f>('pondere departement'!J35-'pondere national'!I$2)*100 / 'pondere national'!I$2</f>
        <v>20.133861297739625</v>
      </c>
      <c r="K35" s="44">
        <f>('pondere departement'!K35-'pondere national'!J$2)*100 / 'pondere national'!J$2</f>
        <v>14.799085033753133</v>
      </c>
      <c r="L35" s="44">
        <f>('pondere departement'!L35-'pondere national'!K$2)*100 / 'pondere national'!K$2</f>
        <v>20.696520391797744</v>
      </c>
    </row>
    <row r="36" spans="1:12" ht="15">
      <c r="A36" s="40">
        <v>36</v>
      </c>
      <c r="B36" s="44">
        <f>('pondere departement'!B36-'pondere national'!A$2)*100 / 'pondere national'!A$2</f>
        <v>-28.180271992268235</v>
      </c>
      <c r="C36" s="44">
        <f>('pondere departement'!C36-'pondere national'!B$2)*100 / 'pondere national'!B$2</f>
        <v>-29.581362329962275</v>
      </c>
      <c r="D36" s="44">
        <f>('pondere departement'!D36-'pondere national'!C$2)*100 / 'pondere national'!C$2</f>
        <v>-26.308020380804422</v>
      </c>
      <c r="E36" s="44">
        <f>('pondere departement'!E36-'pondere national'!D$2)*100 / 'pondere national'!D$2</f>
        <v>-22.598727368782313</v>
      </c>
      <c r="F36" s="44">
        <f>('pondere departement'!F36-'pondere national'!E$2)*100 / 'pondere national'!E$2</f>
        <v>-40.980377373998941</v>
      </c>
      <c r="G36" s="44">
        <f>('pondere departement'!G36-'pondere national'!F$2)*100 / 'pondere national'!F$2</f>
        <v>-43.165198456083289</v>
      </c>
      <c r="H36" s="44">
        <f>('pondere departement'!H36-'pondere national'!G$2)*100 / 'pondere national'!G$2</f>
        <v>-30.8778761115049</v>
      </c>
      <c r="I36" s="44">
        <f>('pondere departement'!I36-'pondere national'!H$2)*100 / 'pondere national'!H$2</f>
        <v>-27.074767889944166</v>
      </c>
      <c r="J36" s="44">
        <f>('pondere departement'!J36-'pondere national'!I$2)*100 / 'pondere national'!I$2</f>
        <v>-31.7153940727388</v>
      </c>
      <c r="K36" s="44">
        <f>('pondere departement'!K36-'pondere national'!J$2)*100 / 'pondere national'!J$2</f>
        <v>-30.146864915961572</v>
      </c>
      <c r="L36" s="44">
        <f>('pondere departement'!L36-'pondere national'!K$2)*100 / 'pondere national'!K$2</f>
        <v>-25.240971932306007</v>
      </c>
    </row>
    <row r="37" spans="1:12" ht="15">
      <c r="A37" s="40">
        <v>37</v>
      </c>
      <c r="B37" s="44">
        <f>('pondere departement'!B37-'pondere national'!A$2)*100 / 'pondere national'!A$2</f>
        <v>-24.090824985750043</v>
      </c>
      <c r="C37" s="44">
        <f>('pondere departement'!C37-'pondere national'!B$2)*100 / 'pondere national'!B$2</f>
        <v>5.7909884731497323</v>
      </c>
      <c r="D37" s="44">
        <f>('pondere departement'!D37-'pondere national'!C$2)*100 / 'pondere national'!C$2</f>
        <v>15.615083666586054</v>
      </c>
      <c r="E37" s="44">
        <f>('pondere departement'!E37-'pondere national'!D$2)*100 / 'pondere national'!D$2</f>
        <v>-4.6884319318769565</v>
      </c>
      <c r="F37" s="44">
        <f>('pondere departement'!F37-'pondere national'!E$2)*100 / 'pondere national'!E$2</f>
        <v>-11.210160193935655</v>
      </c>
      <c r="G37" s="44">
        <f>('pondere departement'!G37-'pondere national'!F$2)*100 / 'pondere national'!F$2</f>
        <v>-29.998342899599443</v>
      </c>
      <c r="H37" s="44">
        <f>('pondere departement'!H37-'pondere national'!G$2)*100 / 'pondere national'!G$2</f>
        <v>-29.44867011670739</v>
      </c>
      <c r="I37" s="44">
        <f>('pondere departement'!I37-'pondere national'!H$2)*100 / 'pondere national'!H$2</f>
        <v>-26.108968253935533</v>
      </c>
      <c r="J37" s="44">
        <f>('pondere departement'!J37-'pondere national'!I$2)*100 / 'pondere national'!I$2</f>
        <v>-26.550666295928302</v>
      </c>
      <c r="K37" s="44">
        <f>('pondere departement'!K37-'pondere national'!J$2)*100 / 'pondere national'!J$2</f>
        <v>-19.642435950951434</v>
      </c>
      <c r="L37" s="44">
        <f>('pondere departement'!L37-'pondere national'!K$2)*100 / 'pondere national'!K$2</f>
        <v>-20.542601113840242</v>
      </c>
    </row>
    <row r="38" spans="1:12" ht="15">
      <c r="A38" s="40">
        <v>38</v>
      </c>
      <c r="B38" s="44">
        <f>('pondere departement'!B38-'pondere national'!A$2)*100 / 'pondere national'!A$2</f>
        <v>45.796855428950693</v>
      </c>
      <c r="C38" s="44">
        <f>('pondere departement'!C38-'pondere national'!B$2)*100 / 'pondere national'!B$2</f>
        <v>24.931686882048719</v>
      </c>
      <c r="D38" s="44">
        <f>('pondere departement'!D38-'pondere national'!C$2)*100 / 'pondere national'!C$2</f>
        <v>13.790581885307777</v>
      </c>
      <c r="E38" s="44">
        <f>('pondere departement'!E38-'pondere national'!D$2)*100 / 'pondere national'!D$2</f>
        <v>33.969909985528986</v>
      </c>
      <c r="F38" s="44">
        <f>('pondere departement'!F38-'pondere national'!E$2)*100 / 'pondere national'!E$2</f>
        <v>21.745988281026492</v>
      </c>
      <c r="G38" s="44">
        <f>('pondere departement'!G38-'pondere national'!F$2)*100 / 'pondere national'!F$2</f>
        <v>28.181032304499421</v>
      </c>
      <c r="H38" s="44">
        <f>('pondere departement'!H38-'pondere national'!G$2)*100 / 'pondere national'!G$2</f>
        <v>26.85528503901411</v>
      </c>
      <c r="I38" s="44">
        <f>('pondere departement'!I38-'pondere national'!H$2)*100 / 'pondere national'!H$2</f>
        <v>0.49810863935278482</v>
      </c>
      <c r="J38" s="44">
        <f>('pondere departement'!J38-'pondere national'!I$2)*100 / 'pondere national'!I$2</f>
        <v>-1.0469731877870236</v>
      </c>
      <c r="K38" s="44">
        <f>('pondere departement'!K38-'pondere national'!J$2)*100 / 'pondere national'!J$2</f>
        <v>-0.28745639306580434</v>
      </c>
      <c r="L38" s="44">
        <f>('pondere departement'!L38-'pondere national'!K$2)*100 / 'pondere national'!K$2</f>
        <v>-2.2858199827568719</v>
      </c>
    </row>
    <row r="39" spans="1:12" ht="15">
      <c r="A39" s="40">
        <v>39</v>
      </c>
      <c r="B39" s="44">
        <f>('pondere departement'!B39-'pondere national'!A$2)*100 / 'pondere national'!A$2</f>
        <v>-22.086417190903706</v>
      </c>
      <c r="C39" s="44">
        <f>('pondere departement'!C39-'pondere national'!B$2)*100 / 'pondere national'!B$2</f>
        <v>-19.097259844728782</v>
      </c>
      <c r="D39" s="44">
        <f>('pondere departement'!D39-'pondere national'!C$2)*100 / 'pondere national'!C$2</f>
        <v>-10.375853813313196</v>
      </c>
      <c r="E39" s="44">
        <f>('pondere departement'!E39-'pondere national'!D$2)*100 / 'pondere national'!D$2</f>
        <v>-17.845384684830901</v>
      </c>
      <c r="F39" s="44">
        <f>('pondere departement'!F39-'pondere national'!E$2)*100 / 'pondere national'!E$2</f>
        <v>-17.766910126438791</v>
      </c>
      <c r="G39" s="44">
        <f>('pondere departement'!G39-'pondere national'!F$2)*100 / 'pondere national'!F$2</f>
        <v>-22.833315767782498</v>
      </c>
      <c r="H39" s="44">
        <f>('pondere departement'!H39-'pondere national'!G$2)*100 / 'pondere national'!G$2</f>
        <v>-24.393644893995084</v>
      </c>
      <c r="I39" s="44">
        <f>('pondere departement'!I39-'pondere national'!H$2)*100 / 'pondere national'!H$2</f>
        <v>-30.825884169175687</v>
      </c>
      <c r="J39" s="44">
        <f>('pondere departement'!J39-'pondere national'!I$2)*100 / 'pondere national'!I$2</f>
        <v>-21.261983164170342</v>
      </c>
      <c r="K39" s="44">
        <f>('pondere departement'!K39-'pondere national'!J$2)*100 / 'pondere national'!J$2</f>
        <v>-17.18311159346511</v>
      </c>
      <c r="L39" s="44">
        <f>('pondere departement'!L39-'pondere national'!K$2)*100 / 'pondere national'!K$2</f>
        <v>-5.7321107896224861</v>
      </c>
    </row>
    <row r="40" spans="1:12" ht="15">
      <c r="A40" s="40">
        <v>40</v>
      </c>
      <c r="B40" s="44">
        <f>('pondere departement'!B40-'pondere national'!A$2)*100 / 'pondere national'!A$2</f>
        <v>46.359929599238932</v>
      </c>
      <c r="C40" s="44">
        <f>('pondere departement'!C40-'pondere national'!B$2)*100 / 'pondere national'!B$2</f>
        <v>0.78250380993622948</v>
      </c>
      <c r="D40" s="44">
        <f>('pondere departement'!D40-'pondere national'!C$2)*100 / 'pondere national'!C$2</f>
        <v>-19.735989261586369</v>
      </c>
      <c r="E40" s="44">
        <f>('pondere departement'!E40-'pondere national'!D$2)*100 / 'pondere national'!D$2</f>
        <v>0.85723261036713339</v>
      </c>
      <c r="F40" s="44">
        <f>('pondere departement'!F40-'pondere national'!E$2)*100 / 'pondere national'!E$2</f>
        <v>-1.74106327272213</v>
      </c>
      <c r="G40" s="44">
        <f>('pondere departement'!G40-'pondere national'!F$2)*100 / 'pondere national'!F$2</f>
        <v>12.535417418058682</v>
      </c>
      <c r="H40" s="44">
        <f>('pondere departement'!H40-'pondere national'!G$2)*100 / 'pondere national'!G$2</f>
        <v>-10.060661166454354</v>
      </c>
      <c r="I40" s="44">
        <f>('pondere departement'!I40-'pondere national'!H$2)*100 / 'pondere national'!H$2</f>
        <v>-4.5534495251387774</v>
      </c>
      <c r="J40" s="44">
        <f>('pondere departement'!J40-'pondere national'!I$2)*100 / 'pondere national'!I$2</f>
        <v>8.0575907987318107</v>
      </c>
      <c r="K40" s="44">
        <f>('pondere departement'!K40-'pondere national'!J$2)*100 / 'pondere national'!J$2</f>
        <v>22.547939862086356</v>
      </c>
      <c r="L40" s="44">
        <f>('pondere departement'!L40-'pondere national'!K$2)*100 / 'pondere national'!K$2</f>
        <v>4.3748851167399332</v>
      </c>
    </row>
    <row r="41" spans="1:12" ht="15">
      <c r="A41" s="40">
        <v>41</v>
      </c>
      <c r="B41" s="44">
        <f>('pondere departement'!B41-'pondere national'!A$2)*100 / 'pondere national'!A$2</f>
        <v>-31.732890223057712</v>
      </c>
      <c r="C41" s="44">
        <f>('pondere departement'!C41-'pondere national'!B$2)*100 / 'pondere national'!B$2</f>
        <v>-33.885904508013041</v>
      </c>
      <c r="D41" s="44">
        <f>('pondere departement'!D41-'pondere national'!C$2)*100 / 'pondere national'!C$2</f>
        <v>-24.784383865037494</v>
      </c>
      <c r="E41" s="44">
        <f>('pondere departement'!E41-'pondere national'!D$2)*100 / 'pondere national'!D$2</f>
        <v>-28.567702086547207</v>
      </c>
      <c r="F41" s="44">
        <f>('pondere departement'!F41-'pondere national'!E$2)*100 / 'pondere national'!E$2</f>
        <v>-30.384736996589758</v>
      </c>
      <c r="G41" s="44">
        <f>('pondere departement'!G41-'pondere national'!F$2)*100 / 'pondere national'!F$2</f>
        <v>-22.320351692656146</v>
      </c>
      <c r="H41" s="44">
        <f>('pondere departement'!H41-'pondere national'!G$2)*100 / 'pondere national'!G$2</f>
        <v>-13.098501617123965</v>
      </c>
      <c r="I41" s="44">
        <f>('pondere departement'!I41-'pondere national'!H$2)*100 / 'pondere national'!H$2</f>
        <v>-20.379162230702587</v>
      </c>
      <c r="J41" s="44">
        <f>('pondere departement'!J41-'pondere national'!I$2)*100 / 'pondere national'!I$2</f>
        <v>-8.8667157603483062</v>
      </c>
      <c r="K41" s="44">
        <f>('pondere departement'!K41-'pondere national'!J$2)*100 / 'pondere national'!J$2</f>
        <v>-8.4021027220383875</v>
      </c>
      <c r="L41" s="44">
        <f>('pondere departement'!L41-'pondere national'!K$2)*100 / 'pondere national'!K$2</f>
        <v>-6.3200113154427475</v>
      </c>
    </row>
    <row r="42" spans="1:12" ht="15">
      <c r="A42" s="40">
        <v>42</v>
      </c>
      <c r="B42" s="44">
        <f>('pondere departement'!B42-'pondere national'!A$2)*100 / 'pondere national'!A$2</f>
        <v>-7.4948725083066794</v>
      </c>
      <c r="C42" s="44">
        <f>('pondere departement'!C42-'pondere national'!B$2)*100 / 'pondere national'!B$2</f>
        <v>-20.066811772629865</v>
      </c>
      <c r="D42" s="44">
        <f>('pondere departement'!D42-'pondere national'!C$2)*100 / 'pondere national'!C$2</f>
        <v>-9.7383378724590397</v>
      </c>
      <c r="E42" s="44">
        <f>('pondere departement'!E42-'pondere national'!D$2)*100 / 'pondere national'!D$2</f>
        <v>-20.72966691329896</v>
      </c>
      <c r="F42" s="44">
        <f>('pondere departement'!F42-'pondere national'!E$2)*100 / 'pondere national'!E$2</f>
        <v>-7.1559924498392915</v>
      </c>
      <c r="G42" s="44">
        <f>('pondere departement'!G42-'pondere national'!F$2)*100 / 'pondere national'!F$2</f>
        <v>-1.865512043035247</v>
      </c>
      <c r="H42" s="44">
        <f>('pondere departement'!H42-'pondere national'!G$2)*100 / 'pondere national'!G$2</f>
        <v>-14.560352242657556</v>
      </c>
      <c r="I42" s="44">
        <f>('pondere departement'!I42-'pondere national'!H$2)*100 / 'pondere national'!H$2</f>
        <v>-15.488948708189666</v>
      </c>
      <c r="J42" s="44">
        <f>('pondere departement'!J42-'pondere national'!I$2)*100 / 'pondere national'!I$2</f>
        <v>-8.0899940722061316</v>
      </c>
      <c r="K42" s="44">
        <f>('pondere departement'!K42-'pondere national'!J$2)*100 / 'pondere national'!J$2</f>
        <v>-7.0366376312782624</v>
      </c>
      <c r="L42" s="44">
        <f>('pondere departement'!L42-'pondere national'!K$2)*100 / 'pondere national'!K$2</f>
        <v>-1.5222777086693762</v>
      </c>
    </row>
    <row r="43" spans="1:12" ht="15">
      <c r="A43" s="40">
        <v>43</v>
      </c>
      <c r="B43" s="44">
        <f>('pondere departement'!B43-'pondere national'!A$2)*100 / 'pondere national'!A$2</f>
        <v>-48.576666433458158</v>
      </c>
      <c r="C43" s="44">
        <f>('pondere departement'!C43-'pondere national'!B$2)*100 / 'pondere national'!B$2</f>
        <v>-7.0514143567822849</v>
      </c>
      <c r="D43" s="44">
        <f>('pondere departement'!D43-'pondere national'!C$2)*100 / 'pondere national'!C$2</f>
        <v>-16.449285368636858</v>
      </c>
      <c r="E43" s="44">
        <f>('pondere departement'!E43-'pondere national'!D$2)*100 / 'pondere national'!D$2</f>
        <v>-3.3300522735736964</v>
      </c>
      <c r="F43" s="44">
        <f>('pondere departement'!F43-'pondere national'!E$2)*100 / 'pondere national'!E$2</f>
        <v>-19.732543150382536</v>
      </c>
      <c r="G43" s="44">
        <f>('pondere departement'!G43-'pondere national'!F$2)*100 / 'pondere national'!F$2</f>
        <v>-21.707649519184045</v>
      </c>
      <c r="H43" s="44">
        <f>('pondere departement'!H43-'pondere national'!G$2)*100 / 'pondere national'!G$2</f>
        <v>-20.469042936139825</v>
      </c>
      <c r="I43" s="44">
        <f>('pondere departement'!I43-'pondere national'!H$2)*100 / 'pondere national'!H$2</f>
        <v>-26.690992764149271</v>
      </c>
      <c r="J43" s="44">
        <f>('pondere departement'!J43-'pondere national'!I$2)*100 / 'pondere national'!I$2</f>
        <v>-25.623627336795323</v>
      </c>
      <c r="K43" s="44">
        <f>('pondere departement'!K43-'pondere national'!J$2)*100 / 'pondere national'!J$2</f>
        <v>-20.626122987032961</v>
      </c>
      <c r="L43" s="44">
        <f>('pondere departement'!L43-'pondere national'!K$2)*100 / 'pondere national'!K$2</f>
        <v>-24.663720854349862</v>
      </c>
    </row>
    <row r="44" spans="1:12" ht="15">
      <c r="A44" s="40">
        <v>44</v>
      </c>
      <c r="B44" s="44">
        <f>('pondere departement'!B44-'pondere national'!A$2)*100 / 'pondere national'!A$2</f>
        <v>51.803080840720064</v>
      </c>
      <c r="C44" s="44">
        <f>('pondere departement'!C44-'pondere national'!B$2)*100 / 'pondere national'!B$2</f>
        <v>25.61628291827779</v>
      </c>
      <c r="D44" s="44">
        <f>('pondere departement'!D44-'pondere national'!C$2)*100 / 'pondere national'!C$2</f>
        <v>30.295511296072497</v>
      </c>
      <c r="E44" s="44">
        <f>('pondere departement'!E44-'pondere national'!D$2)*100 / 'pondere national'!D$2</f>
        <v>13.570641305329566</v>
      </c>
      <c r="F44" s="44">
        <f>('pondere departement'!F44-'pondere national'!E$2)*100 / 'pondere national'!E$2</f>
        <v>15.221963884829977</v>
      </c>
      <c r="G44" s="44">
        <f>('pondere departement'!G44-'pondere national'!F$2)*100 / 'pondere national'!F$2</f>
        <v>14.307630055739578</v>
      </c>
      <c r="H44" s="44">
        <f>('pondere departement'!H44-'pondere national'!G$2)*100 / 'pondere national'!G$2</f>
        <v>-1.1870870632688957</v>
      </c>
      <c r="I44" s="44">
        <f>('pondere departement'!I44-'pondere national'!H$2)*100 / 'pondere national'!H$2</f>
        <v>6.5552324771048704</v>
      </c>
      <c r="J44" s="44">
        <f>('pondere departement'!J44-'pondere national'!I$2)*100 / 'pondere national'!I$2</f>
        <v>4.5494309400046617</v>
      </c>
      <c r="K44" s="44">
        <f>('pondere departement'!K44-'pondere national'!J$2)*100 / 'pondere national'!J$2</f>
        <v>9.2685082200681261</v>
      </c>
      <c r="L44" s="44">
        <f>('pondere departement'!L44-'pondere national'!K$2)*100 / 'pondere national'!K$2</f>
        <v>19.6391158142468</v>
      </c>
    </row>
    <row r="45" spans="1:12" ht="15">
      <c r="A45" s="40">
        <v>45</v>
      </c>
      <c r="B45" s="44">
        <f>('pondere departement'!B45-'pondere national'!A$2)*100 / 'pondere national'!A$2</f>
        <v>-43.055445167389209</v>
      </c>
      <c r="C45" s="44">
        <f>('pondere departement'!C45-'pondere national'!B$2)*100 / 'pondere national'!B$2</f>
        <v>-3.8062343356978801</v>
      </c>
      <c r="D45" s="44">
        <f>('pondere departement'!D45-'pondere national'!C$2)*100 / 'pondere national'!C$2</f>
        <v>4.7579827181393863</v>
      </c>
      <c r="E45" s="44">
        <f>('pondere departement'!E45-'pondere national'!D$2)*100 / 'pondere national'!D$2</f>
        <v>12.573800624037819</v>
      </c>
      <c r="F45" s="44">
        <f>('pondere departement'!F45-'pondere national'!E$2)*100 / 'pondere national'!E$2</f>
        <v>2.9683889744717451</v>
      </c>
      <c r="G45" s="44">
        <f>('pondere departement'!G45-'pondere national'!F$2)*100 / 'pondere national'!F$2</f>
        <v>-7.8213409215771037</v>
      </c>
      <c r="H45" s="44">
        <f>('pondere departement'!H45-'pondere national'!G$2)*100 / 'pondere national'!G$2</f>
        <v>3.5440025494601586</v>
      </c>
      <c r="I45" s="44">
        <f>('pondere departement'!I45-'pondere national'!H$2)*100 / 'pondere national'!H$2</f>
        <v>6.4416220861684472</v>
      </c>
      <c r="J45" s="44">
        <f>('pondere departement'!J45-'pondere national'!I$2)*100 / 'pondere national'!I$2</f>
        <v>7.5993176947861611</v>
      </c>
      <c r="K45" s="44">
        <f>('pondere departement'!K45-'pondere national'!J$2)*100 / 'pondere national'!J$2</f>
        <v>9.7085307175702855</v>
      </c>
      <c r="L45" s="44">
        <f>('pondere departement'!L45-'pondere national'!K$2)*100 / 'pondere national'!K$2</f>
        <v>4.8850937691332135</v>
      </c>
    </row>
    <row r="46" spans="1:12" ht="15">
      <c r="A46" s="40">
        <v>46</v>
      </c>
      <c r="B46" s="44">
        <f>('pondere departement'!B46-'pondere national'!A$2)*100 / 'pondere national'!A$2</f>
        <v>-32.897090918717048</v>
      </c>
      <c r="C46" s="44">
        <f>('pondere departement'!C46-'pondere national'!B$2)*100 / 'pondere national'!B$2</f>
        <v>6.0427446447142446</v>
      </c>
      <c r="D46" s="44">
        <f>('pondere departement'!D46-'pondere national'!C$2)*100 / 'pondere national'!C$2</f>
        <v>1.1322474795143911</v>
      </c>
      <c r="E46" s="44">
        <f>('pondere departement'!E46-'pondere national'!D$2)*100 / 'pondere national'!D$2</f>
        <v>-6.878719087798725</v>
      </c>
      <c r="F46" s="44">
        <f>('pondere departement'!F46-'pondere national'!E$2)*100 / 'pondere national'!E$2</f>
        <v>-8.9274438205047772</v>
      </c>
      <c r="G46" s="44">
        <f>('pondere departement'!G46-'pondere national'!F$2)*100 / 'pondere national'!F$2</f>
        <v>5.1406313888252573</v>
      </c>
      <c r="H46" s="44">
        <f>('pondere departement'!H46-'pondere national'!G$2)*100 / 'pondere national'!G$2</f>
        <v>-22.325447344796608</v>
      </c>
      <c r="I46" s="44">
        <f>('pondere departement'!I46-'pondere national'!H$2)*100 / 'pondere national'!H$2</f>
        <v>-28.215426707701976</v>
      </c>
      <c r="J46" s="44">
        <f>('pondere departement'!J46-'pondere national'!I$2)*100 / 'pondere national'!I$2</f>
        <v>-28.254494252029751</v>
      </c>
      <c r="K46" s="44">
        <f>('pondere departement'!K46-'pondere national'!J$2)*100 / 'pondere national'!J$2</f>
        <v>-11.028055423500859</v>
      </c>
      <c r="L46" s="44">
        <f>('pondere departement'!L46-'pondere national'!K$2)*100 / 'pondere national'!K$2</f>
        <v>-10.650018977500153</v>
      </c>
    </row>
    <row r="47" spans="1:12" ht="15">
      <c r="A47" s="40">
        <v>47</v>
      </c>
      <c r="B47" s="44">
        <f>('pondere departement'!B47-'pondere national'!A$2)*100 / 'pondere national'!A$2</f>
        <v>-32.806669887416867</v>
      </c>
      <c r="C47" s="44">
        <f>('pondere departement'!C47-'pondere national'!B$2)*100 / 'pondere national'!B$2</f>
        <v>-11.640833395728908</v>
      </c>
      <c r="D47" s="44">
        <f>('pondere departement'!D47-'pondere national'!C$2)*100 / 'pondere national'!C$2</f>
        <v>-25.823230257990964</v>
      </c>
      <c r="E47" s="44">
        <f>('pondere departement'!E47-'pondere national'!D$2)*100 / 'pondere national'!D$2</f>
        <v>-5.9396695902501193</v>
      </c>
      <c r="F47" s="44">
        <f>('pondere departement'!F47-'pondere national'!E$2)*100 / 'pondere national'!E$2</f>
        <v>11.434050335711415</v>
      </c>
      <c r="G47" s="44">
        <f>('pondere departement'!G47-'pondere national'!F$2)*100 / 'pondere national'!F$2</f>
        <v>-15.230338487858576</v>
      </c>
      <c r="H47" s="44">
        <f>('pondere departement'!H47-'pondere national'!G$2)*100 / 'pondere national'!G$2</f>
        <v>-9.8026368924915186</v>
      </c>
      <c r="I47" s="44">
        <f>('pondere departement'!I47-'pondere national'!H$2)*100 / 'pondere national'!H$2</f>
        <v>-5.2201416694078073</v>
      </c>
      <c r="J47" s="44">
        <f>('pondere departement'!J47-'pondere national'!I$2)*100 / 'pondere national'!I$2</f>
        <v>-4.6166452759391108</v>
      </c>
      <c r="K47" s="44">
        <f>('pondere departement'!K47-'pondere national'!J$2)*100 / 'pondere national'!J$2</f>
        <v>-9.2853294845880257</v>
      </c>
      <c r="L47" s="44">
        <f>('pondere departement'!L47-'pondere national'!K$2)*100 / 'pondere national'!K$2</f>
        <v>-12.571998484060414</v>
      </c>
    </row>
    <row r="48" spans="1:12" ht="15">
      <c r="A48" s="40">
        <v>48</v>
      </c>
      <c r="B48" s="44">
        <f>('pondere departement'!B48-'pondere national'!A$2)*100 / 'pondere national'!A$2</f>
        <v>-33.51887593107238</v>
      </c>
      <c r="C48" s="44">
        <f>('pondere departement'!C48-'pondere national'!B$2)*100 / 'pondere national'!B$2</f>
        <v>-41.150840039209754</v>
      </c>
      <c r="D48" s="44">
        <f>('pondere departement'!D48-'pondere national'!C$2)*100 / 'pondere national'!C$2</f>
        <v>-24.846161407340592</v>
      </c>
      <c r="E48" s="44">
        <f>('pondere departement'!E48-'pondere national'!D$2)*100 / 'pondere national'!D$2</f>
        <v>3.6742761346259467</v>
      </c>
      <c r="F48" s="44">
        <f>('pondere departement'!F48-'pondere national'!E$2)*100 / 'pondere national'!E$2</f>
        <v>-1.2392652005332949</v>
      </c>
      <c r="G48" s="44">
        <f>('pondere departement'!G48-'pondere national'!F$2)*100 / 'pondere national'!F$2</f>
        <v>-7.803761998629243</v>
      </c>
      <c r="H48" s="44">
        <f>('pondere departement'!H48-'pondere national'!G$2)*100 / 'pondere national'!G$2</f>
        <v>-46.976432494651768</v>
      </c>
      <c r="I48" s="44">
        <f>('pondere departement'!I48-'pondere national'!H$2)*100 / 'pondere national'!H$2</f>
        <v>-34.063719005293294</v>
      </c>
      <c r="J48" s="44">
        <f>('pondere departement'!J48-'pondere national'!I$2)*100 / 'pondere national'!I$2</f>
        <v>-44.860950484701767</v>
      </c>
      <c r="K48" s="44">
        <f>('pondere departement'!K48-'pondere national'!J$2)*100 / 'pondere national'!J$2</f>
        <v>-30.008331089048706</v>
      </c>
      <c r="L48" s="44">
        <f>('pondere departement'!L48-'pondere national'!K$2)*100 / 'pondere national'!K$2</f>
        <v>-22.268794653825601</v>
      </c>
    </row>
    <row r="49" spans="1:12" ht="15">
      <c r="A49" s="40">
        <v>49</v>
      </c>
      <c r="B49" s="44">
        <f>('pondere departement'!B49-'pondere national'!A$2)*100 / 'pondere national'!A$2</f>
        <v>14.738668440127695</v>
      </c>
      <c r="C49" s="44">
        <f>('pondere departement'!C49-'pondere national'!B$2)*100 / 'pondere national'!B$2</f>
        <v>-20.007864312576295</v>
      </c>
      <c r="D49" s="44">
        <f>('pondere departement'!D49-'pondere national'!C$2)*100 / 'pondere national'!C$2</f>
        <v>-26.795132896266406</v>
      </c>
      <c r="E49" s="44">
        <f>('pondere departement'!E49-'pondere national'!D$2)*100 / 'pondere national'!D$2</f>
        <v>-15.273041417792493</v>
      </c>
      <c r="F49" s="44">
        <f>('pondere departement'!F49-'pondere national'!E$2)*100 / 'pondere national'!E$2</f>
        <v>-14.851890428735183</v>
      </c>
      <c r="G49" s="44">
        <f>('pondere departement'!G49-'pondere national'!F$2)*100 / 'pondere national'!F$2</f>
        <v>-16.233327621431808</v>
      </c>
      <c r="H49" s="44">
        <f>('pondere departement'!H49-'pondere national'!G$2)*100 / 'pondere national'!G$2</f>
        <v>-12.276305827878787</v>
      </c>
      <c r="I49" s="44">
        <f>('pondere departement'!I49-'pondere national'!H$2)*100 / 'pondere national'!H$2</f>
        <v>-18.926971412503026</v>
      </c>
      <c r="J49" s="44">
        <f>('pondere departement'!J49-'pondere national'!I$2)*100 / 'pondere national'!I$2</f>
        <v>-10.305350571940705</v>
      </c>
      <c r="K49" s="44">
        <f>('pondere departement'!K49-'pondere national'!J$2)*100 / 'pondere national'!J$2</f>
        <v>2.7711049864665753</v>
      </c>
      <c r="L49" s="44">
        <f>('pondere departement'!L49-'pondere national'!K$2)*100 / 'pondere national'!K$2</f>
        <v>1.1438283782861511</v>
      </c>
    </row>
    <row r="50" spans="1:12" ht="15">
      <c r="A50" s="40">
        <v>50</v>
      </c>
      <c r="B50" s="44">
        <f>('pondere departement'!B50-'pondere national'!A$2)*100 / 'pondere national'!A$2</f>
        <v>-18.794234713494589</v>
      </c>
      <c r="C50" s="44">
        <f>('pondere departement'!C50-'pondere national'!B$2)*100 / 'pondere national'!B$2</f>
        <v>-26.355416649425013</v>
      </c>
      <c r="D50" s="44">
        <f>('pondere departement'!D50-'pondere national'!C$2)*100 / 'pondere national'!C$2</f>
        <v>-35.335828415366919</v>
      </c>
      <c r="E50" s="44">
        <f>('pondere departement'!E50-'pondere national'!D$2)*100 / 'pondere national'!D$2</f>
        <v>-30.215436553184468</v>
      </c>
      <c r="F50" s="44">
        <f>('pondere departement'!F50-'pondere national'!E$2)*100 / 'pondere national'!E$2</f>
        <v>-24.231779533453391</v>
      </c>
      <c r="G50" s="44">
        <f>('pondere departement'!G50-'pondere national'!F$2)*100 / 'pondere national'!F$2</f>
        <v>-29.281251157153317</v>
      </c>
      <c r="H50" s="44">
        <f>('pondere departement'!H50-'pondere national'!G$2)*100 / 'pondere national'!G$2</f>
        <v>-17.623502809491566</v>
      </c>
      <c r="I50" s="44">
        <f>('pondere departement'!I50-'pondere national'!H$2)*100 / 'pondere national'!H$2</f>
        <v>-26.376719817838179</v>
      </c>
      <c r="J50" s="44">
        <f>('pondere departement'!J50-'pondere national'!I$2)*100 / 'pondere national'!I$2</f>
        <v>-9.6040929299054465</v>
      </c>
      <c r="K50" s="44">
        <f>('pondere departement'!K50-'pondere national'!J$2)*100 / 'pondere national'!J$2</f>
        <v>-4.3669392973767041</v>
      </c>
      <c r="L50" s="44">
        <f>('pondere departement'!L50-'pondere national'!K$2)*100 / 'pondere national'!K$2</f>
        <v>-10.72145196180734</v>
      </c>
    </row>
    <row r="51" spans="1:12" ht="15">
      <c r="A51" s="40">
        <v>51</v>
      </c>
      <c r="B51" s="44">
        <f>('pondere departement'!B51-'pondere national'!A$2)*100 / 'pondere national'!A$2</f>
        <v>17.563287290065968</v>
      </c>
      <c r="C51" s="44">
        <f>('pondere departement'!C51-'pondere national'!B$2)*100 / 'pondere national'!B$2</f>
        <v>7.1736021749962564</v>
      </c>
      <c r="D51" s="44">
        <f>('pondere departement'!D51-'pondere national'!C$2)*100 / 'pondere national'!C$2</f>
        <v>11.974371239834509</v>
      </c>
      <c r="E51" s="44">
        <f>('pondere departement'!E51-'pondere national'!D$2)*100 / 'pondere national'!D$2</f>
        <v>7.5915208641001151</v>
      </c>
      <c r="F51" s="44">
        <f>('pondere departement'!F51-'pondere national'!E$2)*100 / 'pondere national'!E$2</f>
        <v>23.843576836168882</v>
      </c>
      <c r="G51" s="44">
        <f>('pondere departement'!G51-'pondere national'!F$2)*100 / 'pondere national'!F$2</f>
        <v>23.826309020806431</v>
      </c>
      <c r="H51" s="44">
        <f>('pondere departement'!H51-'pondere national'!G$2)*100 / 'pondere national'!G$2</f>
        <v>19.196598562869127</v>
      </c>
      <c r="I51" s="44">
        <f>('pondere departement'!I51-'pondere national'!H$2)*100 / 'pondere national'!H$2</f>
        <v>26.589929873867934</v>
      </c>
      <c r="J51" s="44">
        <f>('pondere departement'!J51-'pondere national'!I$2)*100 / 'pondere national'!I$2</f>
        <v>28.75277101337236</v>
      </c>
      <c r="K51" s="44">
        <f>('pondere departement'!K51-'pondere national'!J$2)*100 / 'pondere national'!J$2</f>
        <v>13.213931748080576</v>
      </c>
      <c r="L51" s="44">
        <f>('pondere departement'!L51-'pondere national'!K$2)*100 / 'pondere national'!K$2</f>
        <v>10.974426582419619</v>
      </c>
    </row>
    <row r="52" spans="1:12" ht="15">
      <c r="A52" s="40">
        <v>52</v>
      </c>
      <c r="B52" s="44">
        <f>('pondere departement'!B52-'pondere national'!A$2)*100 / 'pondere national'!A$2</f>
        <v>-29.871546569733081</v>
      </c>
      <c r="C52" s="44">
        <f>('pondere departement'!C52-'pondere national'!B$2)*100 / 'pondere national'!B$2</f>
        <v>-52.40074790458047</v>
      </c>
      <c r="D52" s="44">
        <f>('pondere departement'!D52-'pondere national'!C$2)*100 / 'pondere national'!C$2</f>
        <v>-22.794207819501445</v>
      </c>
      <c r="E52" s="44">
        <f>('pondere departement'!E52-'pondere national'!D$2)*100 / 'pondere national'!D$2</f>
        <v>-38.078299534251819</v>
      </c>
      <c r="F52" s="44">
        <f>('pondere departement'!F52-'pondere national'!E$2)*100 / 'pondere national'!E$2</f>
        <v>-53.861115465850062</v>
      </c>
      <c r="G52" s="44">
        <f>('pondere departement'!G52-'pondere national'!F$2)*100 / 'pondere national'!F$2</f>
        <v>-36.190102578012095</v>
      </c>
      <c r="H52" s="44">
        <f>('pondere departement'!H52-'pondere national'!G$2)*100 / 'pondere national'!G$2</f>
        <v>-20.339248264009843</v>
      </c>
      <c r="I52" s="44">
        <f>('pondere departement'!I52-'pondere national'!H$2)*100 / 'pondere national'!H$2</f>
        <v>-24.266151019726927</v>
      </c>
      <c r="J52" s="44">
        <f>('pondere departement'!J52-'pondere national'!I$2)*100 / 'pondere national'!I$2</f>
        <v>-15.508767470941935</v>
      </c>
      <c r="K52" s="44">
        <f>('pondere departement'!K52-'pondere national'!J$2)*100 / 'pondere national'!J$2</f>
        <v>-12.85457547687809</v>
      </c>
      <c r="L52" s="44">
        <f>('pondere departement'!L52-'pondere national'!K$2)*100 / 'pondere national'!K$2</f>
        <v>-10.923762338915644</v>
      </c>
    </row>
    <row r="53" spans="1:12" ht="15">
      <c r="A53" s="40">
        <v>53</v>
      </c>
      <c r="B53" s="44">
        <f>('pondere departement'!B53-'pondere national'!A$2)*100 / 'pondere national'!A$2</f>
        <v>-38.313792449127774</v>
      </c>
      <c r="C53" s="44">
        <f>('pondere departement'!C53-'pondere national'!B$2)*100 / 'pondere national'!B$2</f>
        <v>-36.581645310984285</v>
      </c>
      <c r="D53" s="44">
        <f>('pondere departement'!D53-'pondere national'!C$2)*100 / 'pondere national'!C$2</f>
        <v>-35.580839689463787</v>
      </c>
      <c r="E53" s="44">
        <f>('pondere departement'!E53-'pondere national'!D$2)*100 / 'pondere national'!D$2</f>
        <v>-36.687997429126817</v>
      </c>
      <c r="F53" s="44">
        <f>('pondere departement'!F53-'pondere national'!E$2)*100 / 'pondere national'!E$2</f>
        <v>-10.518591198054889</v>
      </c>
      <c r="G53" s="44">
        <f>('pondere departement'!G53-'pondere national'!F$2)*100 / 'pondere national'!F$2</f>
        <v>-10.994204656465547</v>
      </c>
      <c r="H53" s="44">
        <f>('pondere departement'!H53-'pondere national'!G$2)*100 / 'pondere national'!G$2</f>
        <v>-14.744869233254317</v>
      </c>
      <c r="I53" s="44">
        <f>('pondere departement'!I53-'pondere national'!H$2)*100 / 'pondere national'!H$2</f>
        <v>-25.699507203202877</v>
      </c>
      <c r="J53" s="44">
        <f>('pondere departement'!J53-'pondere national'!I$2)*100 / 'pondere national'!I$2</f>
        <v>-13.740691631219963</v>
      </c>
      <c r="K53" s="44">
        <f>('pondere departement'!K53-'pondere national'!J$2)*100 / 'pondere national'!J$2</f>
        <v>-14.273304568081722</v>
      </c>
      <c r="L53" s="44">
        <f>('pondere departement'!L53-'pondere national'!K$2)*100 / 'pondere national'!K$2</f>
        <v>-24.861924682385286</v>
      </c>
    </row>
    <row r="54" spans="1:12" ht="15">
      <c r="A54" s="40">
        <v>54</v>
      </c>
      <c r="B54" s="44">
        <f>('pondere departement'!B54-'pondere national'!A$2)*100 / 'pondere national'!A$2</f>
        <v>51.89303662446958</v>
      </c>
      <c r="C54" s="44">
        <f>('pondere departement'!C54-'pondere national'!B$2)*100 / 'pondere national'!B$2</f>
        <v>18.036343214516066</v>
      </c>
      <c r="D54" s="44">
        <f>('pondere departement'!D54-'pondere national'!C$2)*100 / 'pondere national'!C$2</f>
        <v>40.635631589053837</v>
      </c>
      <c r="E54" s="44">
        <f>('pondere departement'!E54-'pondere national'!D$2)*100 / 'pondere national'!D$2</f>
        <v>47.362104017909019</v>
      </c>
      <c r="F54" s="44">
        <f>('pondere departement'!F54-'pondere national'!E$2)*100 / 'pondere national'!E$2</f>
        <v>53.192807261996627</v>
      </c>
      <c r="G54" s="44">
        <f>('pondere departement'!G54-'pondere national'!F$2)*100 / 'pondere national'!F$2</f>
        <v>38.974002014578453</v>
      </c>
      <c r="H54" s="44">
        <f>('pondere departement'!H54-'pondere national'!G$2)*100 / 'pondere national'!G$2</f>
        <v>28.269602204412475</v>
      </c>
      <c r="I54" s="44">
        <f>('pondere departement'!I54-'pondere national'!H$2)*100 / 'pondere national'!H$2</f>
        <v>25.44700418358169</v>
      </c>
      <c r="J54" s="44">
        <f>('pondere departement'!J54-'pondere national'!I$2)*100 / 'pondere national'!I$2</f>
        <v>22.518404636245229</v>
      </c>
      <c r="K54" s="44">
        <f>('pondere departement'!K54-'pondere national'!J$2)*100 / 'pondere national'!J$2</f>
        <v>13.617557618483865</v>
      </c>
      <c r="L54" s="44">
        <f>('pondere departement'!L54-'pondere national'!K$2)*100 / 'pondere national'!K$2</f>
        <v>30.546231984381912</v>
      </c>
    </row>
    <row r="55" spans="1:12" ht="15">
      <c r="A55" s="40">
        <v>55</v>
      </c>
      <c r="B55" s="44">
        <f>('pondere departement'!B55-'pondere national'!A$2)*100 / 'pondere national'!A$2</f>
        <v>-54.287719622837209</v>
      </c>
      <c r="C55" s="44">
        <f>('pondere departement'!C55-'pondere national'!B$2)*100 / 'pondere national'!B$2</f>
        <v>-47.840040664871445</v>
      </c>
      <c r="D55" s="44">
        <f>('pondere departement'!D55-'pondere national'!C$2)*100 / 'pondere national'!C$2</f>
        <v>-32.454381620791573</v>
      </c>
      <c r="E55" s="44">
        <f>('pondere departement'!E55-'pondere national'!D$2)*100 / 'pondere national'!D$2</f>
        <v>-20.962137441284892</v>
      </c>
      <c r="F55" s="44">
        <f>('pondere departement'!F55-'pondere national'!E$2)*100 / 'pondere national'!E$2</f>
        <v>-26.08709749040883</v>
      </c>
      <c r="G55" s="44">
        <f>('pondere departement'!G55-'pondere national'!F$2)*100 / 'pondere national'!F$2</f>
        <v>-30.948345392758632</v>
      </c>
      <c r="H55" s="44">
        <f>('pondere departement'!H55-'pondere national'!G$2)*100 / 'pondere national'!G$2</f>
        <v>-15.893647669433758</v>
      </c>
      <c r="I55" s="44">
        <f>('pondere departement'!I55-'pondere national'!H$2)*100 / 'pondere national'!H$2</f>
        <v>-5.9674552518158706</v>
      </c>
      <c r="J55" s="44">
        <f>('pondere departement'!J55-'pondere national'!I$2)*100 / 'pondere national'!I$2</f>
        <v>9.919106603640051</v>
      </c>
      <c r="K55" s="44">
        <f>('pondere departement'!K55-'pondere national'!J$2)*100 / 'pondere national'!J$2</f>
        <v>7.7998285497768478</v>
      </c>
      <c r="L55" s="44">
        <f>('pondere departement'!L55-'pondere national'!K$2)*100 / 'pondere national'!K$2</f>
        <v>9.3664700835252646</v>
      </c>
    </row>
    <row r="56" spans="1:12" ht="15">
      <c r="A56" s="40">
        <v>56</v>
      </c>
      <c r="B56" s="44">
        <f>('pondere departement'!B56-'pondere national'!A$2)*100 / 'pondere national'!A$2</f>
        <v>4.8413877607423963</v>
      </c>
      <c r="C56" s="44">
        <f>('pondere departement'!C56-'pondere national'!B$2)*100 / 'pondere national'!B$2</f>
        <v>-23.088007357236446</v>
      </c>
      <c r="D56" s="44">
        <f>('pondere departement'!D56-'pondere national'!C$2)*100 / 'pondere national'!C$2</f>
        <v>-25.80474843921403</v>
      </c>
      <c r="E56" s="44">
        <f>('pondere departement'!E56-'pondere national'!D$2)*100 / 'pondere national'!D$2</f>
        <v>-23.332303232452613</v>
      </c>
      <c r="F56" s="44">
        <f>('pondere departement'!F56-'pondere national'!E$2)*100 / 'pondere national'!E$2</f>
        <v>-19.297597622610386</v>
      </c>
      <c r="G56" s="44">
        <f>('pondere departement'!G56-'pondere national'!F$2)*100 / 'pondere national'!F$2</f>
        <v>-14.067308976798456</v>
      </c>
      <c r="H56" s="44">
        <f>('pondere departement'!H56-'pondere national'!G$2)*100 / 'pondere national'!G$2</f>
        <v>-10.673744359345413</v>
      </c>
      <c r="I56" s="44">
        <f>('pondere departement'!I56-'pondere national'!H$2)*100 / 'pondere national'!H$2</f>
        <v>-10.427228115985228</v>
      </c>
      <c r="J56" s="44">
        <f>('pondere departement'!J56-'pondere national'!I$2)*100 / 'pondere national'!I$2</f>
        <v>-20.931563755086238</v>
      </c>
      <c r="K56" s="44">
        <f>('pondere departement'!K56-'pondere national'!J$2)*100 / 'pondere national'!J$2</f>
        <v>3.3273561154262117</v>
      </c>
      <c r="L56" s="44">
        <f>('pondere departement'!L56-'pondere national'!K$2)*100 / 'pondere national'!K$2</f>
        <v>-5.0985190236890796</v>
      </c>
    </row>
    <row r="57" spans="1:12" ht="15">
      <c r="A57" s="40">
        <v>57</v>
      </c>
      <c r="B57" s="44">
        <f>('pondere departement'!B57-'pondere national'!A$2)*100 / 'pondere national'!A$2</f>
        <v>-39.850279206851226</v>
      </c>
      <c r="C57" s="44">
        <f>('pondere departement'!C57-'pondere national'!B$2)*100 / 'pondere national'!B$2</f>
        <v>-28.219989764687316</v>
      </c>
      <c r="D57" s="44">
        <f>('pondere departement'!D57-'pondere national'!C$2)*100 / 'pondere national'!C$2</f>
        <v>-13.592804808755959</v>
      </c>
      <c r="E57" s="44">
        <f>('pondere departement'!E57-'pondere national'!D$2)*100 / 'pondere national'!D$2</f>
        <v>-3.1919316141036469</v>
      </c>
      <c r="F57" s="44">
        <f>('pondere departement'!F57-'pondere national'!E$2)*100 / 'pondere national'!E$2</f>
        <v>-4.1633027524532453</v>
      </c>
      <c r="G57" s="44">
        <f>('pondere departement'!G57-'pondere national'!F$2)*100 / 'pondere national'!F$2</f>
        <v>-1.8150390263171452</v>
      </c>
      <c r="H57" s="44">
        <f>('pondere departement'!H57-'pondere national'!G$2)*100 / 'pondere national'!G$2</f>
        <v>-8.3735844387941505</v>
      </c>
      <c r="I57" s="44">
        <f>('pondere departement'!I57-'pondere national'!H$2)*100 / 'pondere national'!H$2</f>
        <v>-6.3320753658947906</v>
      </c>
      <c r="J57" s="44">
        <f>('pondere departement'!J57-'pondere national'!I$2)*100 / 'pondere national'!I$2</f>
        <v>-4.3627910685809397</v>
      </c>
      <c r="K57" s="44">
        <f>('pondere departement'!K57-'pondere national'!J$2)*100 / 'pondere national'!J$2</f>
        <v>-4.9376203128160912</v>
      </c>
      <c r="L57" s="44">
        <f>('pondere departement'!L57-'pondere national'!K$2)*100 / 'pondere national'!K$2</f>
        <v>3.3095951282014875</v>
      </c>
    </row>
    <row r="58" spans="1:12" ht="15">
      <c r="A58" s="40">
        <v>58</v>
      </c>
      <c r="B58" s="44">
        <f>('pondere departement'!B58-'pondere national'!A$2)*100 / 'pondere national'!A$2</f>
        <v>-21.972562497528997</v>
      </c>
      <c r="C58" s="44">
        <f>('pondere departement'!C58-'pondere national'!B$2)*100 / 'pondere national'!B$2</f>
        <v>-38.445457833042205</v>
      </c>
      <c r="D58" s="44">
        <f>('pondere departement'!D58-'pondere national'!C$2)*100 / 'pondere national'!C$2</f>
        <v>-28.121088552410718</v>
      </c>
      <c r="E58" s="44">
        <f>('pondere departement'!E58-'pondere national'!D$2)*100 / 'pondere national'!D$2</f>
        <v>-28.586559421798544</v>
      </c>
      <c r="F58" s="44">
        <f>('pondere departement'!F58-'pondere national'!E$2)*100 / 'pondere national'!E$2</f>
        <v>-31.720627364091428</v>
      </c>
      <c r="G58" s="44">
        <f>('pondere departement'!G58-'pondere national'!F$2)*100 / 'pondere national'!F$2</f>
        <v>-22.732126152358173</v>
      </c>
      <c r="H58" s="44">
        <f>('pondere departement'!H58-'pondere national'!G$2)*100 / 'pondere national'!G$2</f>
        <v>-15.694793173068859</v>
      </c>
      <c r="I58" s="44">
        <f>('pondere departement'!I58-'pondere national'!H$2)*100 / 'pondere national'!H$2</f>
        <v>-22.815493808618193</v>
      </c>
      <c r="J58" s="44">
        <f>('pondere departement'!J58-'pondere national'!I$2)*100 / 'pondere national'!I$2</f>
        <v>-19.784481344906457</v>
      </c>
      <c r="K58" s="44">
        <f>('pondere departement'!K58-'pondere national'!J$2)*100 / 'pondere national'!J$2</f>
        <v>-19.605777806499805</v>
      </c>
      <c r="L58" s="44">
        <f>('pondere departement'!L58-'pondere national'!K$2)*100 / 'pondere national'!K$2</f>
        <v>-9.3032912233988938</v>
      </c>
    </row>
    <row r="59" spans="1:12" ht="15">
      <c r="A59" s="40">
        <v>59</v>
      </c>
      <c r="B59" s="44">
        <f>('pondere departement'!B59-'pondere national'!A$2)*100 / 'pondere national'!A$2</f>
        <v>-9.3495665525501188</v>
      </c>
      <c r="C59" s="44">
        <f>('pondere departement'!C59-'pondere national'!B$2)*100 / 'pondere national'!B$2</f>
        <v>-30.88685527627085</v>
      </c>
      <c r="D59" s="44">
        <f>('pondere departement'!D59-'pondere national'!C$2)*100 / 'pondere national'!C$2</f>
        <v>-21.786821196913337</v>
      </c>
      <c r="E59" s="44">
        <f>('pondere departement'!E59-'pondere national'!D$2)*100 / 'pondere national'!D$2</f>
        <v>-24.442936399574542</v>
      </c>
      <c r="F59" s="44">
        <f>('pondere departement'!F59-'pondere national'!E$2)*100 / 'pondere national'!E$2</f>
        <v>-21.700623069806369</v>
      </c>
      <c r="G59" s="44">
        <f>('pondere departement'!G59-'pondere national'!F$2)*100 / 'pondere national'!F$2</f>
        <v>-16.335489429934128</v>
      </c>
      <c r="H59" s="44">
        <f>('pondere departement'!H59-'pondere national'!G$2)*100 / 'pondere national'!G$2</f>
        <v>-12.526909663621645</v>
      </c>
      <c r="I59" s="44">
        <f>('pondere departement'!I59-'pondere national'!H$2)*100 / 'pondere national'!H$2</f>
        <v>-0.21572889657682198</v>
      </c>
      <c r="J59" s="44">
        <f>('pondere departement'!J59-'pondere national'!I$2)*100 / 'pondere national'!I$2</f>
        <v>-0.49780250929264497</v>
      </c>
      <c r="K59" s="44">
        <f>('pondere departement'!K59-'pondere national'!J$2)*100 / 'pondere national'!J$2</f>
        <v>-16.137238757343656</v>
      </c>
      <c r="L59" s="44">
        <f>('pondere departement'!L59-'pondere national'!K$2)*100 / 'pondere national'!K$2</f>
        <v>-9.8421754248294651</v>
      </c>
    </row>
    <row r="60" spans="1:12" ht="15">
      <c r="A60" s="40">
        <v>60</v>
      </c>
      <c r="B60" s="44">
        <f>('pondere departement'!B60-'pondere national'!A$2)*100 / 'pondere national'!A$2</f>
        <v>-41.321616701210296</v>
      </c>
      <c r="C60" s="44">
        <f>('pondere departement'!C60-'pondere national'!B$2)*100 / 'pondere national'!B$2</f>
        <v>-18.847946135081727</v>
      </c>
      <c r="D60" s="44">
        <f>('pondere departement'!D60-'pondere national'!C$2)*100 / 'pondere national'!C$2</f>
        <v>-10.129723630087259</v>
      </c>
      <c r="E60" s="44">
        <f>('pondere departement'!E60-'pondere national'!D$2)*100 / 'pondere national'!D$2</f>
        <v>-40.74239447035275</v>
      </c>
      <c r="F60" s="44">
        <f>('pondere departement'!F60-'pondere national'!E$2)*100 / 'pondere national'!E$2</f>
        <v>-38.38255693043731</v>
      </c>
      <c r="G60" s="44">
        <f>('pondere departement'!G60-'pondere national'!F$2)*100 / 'pondere national'!F$2</f>
        <v>-18.312663980847752</v>
      </c>
      <c r="H60" s="44">
        <f>('pondere departement'!H60-'pondere national'!G$2)*100 / 'pondere national'!G$2</f>
        <v>-23.48318795351522</v>
      </c>
      <c r="I60" s="44">
        <f>('pondere departement'!I60-'pondere national'!H$2)*100 / 'pondere national'!H$2</f>
        <v>-13.274547517742883</v>
      </c>
      <c r="J60" s="44">
        <f>('pondere departement'!J60-'pondere national'!I$2)*100 / 'pondere national'!I$2</f>
        <v>-7.9724896961928069</v>
      </c>
      <c r="K60" s="44">
        <f>('pondere departement'!K60-'pondere national'!J$2)*100 / 'pondere national'!J$2</f>
        <v>-15.32631355998357</v>
      </c>
      <c r="L60" s="44">
        <f>('pondere departement'!L60-'pondere national'!K$2)*100 / 'pondere national'!K$2</f>
        <v>-4.4430524722925462</v>
      </c>
    </row>
    <row r="61" spans="1:12" ht="15">
      <c r="A61" s="40">
        <v>61</v>
      </c>
      <c r="B61" s="44">
        <f>('pondere departement'!B61-'pondere national'!A$2)*100 / 'pondere national'!A$2</f>
        <v>-36.514333162477385</v>
      </c>
      <c r="C61" s="44">
        <f>('pondere departement'!C61-'pondere national'!B$2)*100 / 'pondere national'!B$2</f>
        <v>-12.724162438250058</v>
      </c>
      <c r="D61" s="44">
        <f>('pondere departement'!D61-'pondere national'!C$2)*100 / 'pondere national'!C$2</f>
        <v>-23.685242611865522</v>
      </c>
      <c r="E61" s="44">
        <f>('pondere departement'!E61-'pondere national'!D$2)*100 / 'pondere national'!D$2</f>
        <v>-32.969868727417222</v>
      </c>
      <c r="F61" s="44">
        <f>('pondere departement'!F61-'pondere national'!E$2)*100 / 'pondere national'!E$2</f>
        <v>-25.218753077920983</v>
      </c>
      <c r="G61" s="44">
        <f>('pondere departement'!G61-'pondere national'!F$2)*100 / 'pondere national'!F$2</f>
        <v>-26.883969117651347</v>
      </c>
      <c r="H61" s="44">
        <f>('pondere departement'!H61-'pondere national'!G$2)*100 / 'pondere national'!G$2</f>
        <v>-35.234256727398389</v>
      </c>
      <c r="I61" s="44">
        <f>('pondere departement'!I61-'pondere national'!H$2)*100 / 'pondere national'!H$2</f>
        <v>-23.867797774495525</v>
      </c>
      <c r="J61" s="44">
        <f>('pondere departement'!J61-'pondere national'!I$2)*100 / 'pondere national'!I$2</f>
        <v>-30.972671166355429</v>
      </c>
      <c r="K61" s="44">
        <f>('pondere departement'!K61-'pondere national'!J$2)*100 / 'pondere national'!J$2</f>
        <v>-19.376832549941657</v>
      </c>
      <c r="L61" s="44">
        <f>('pondere departement'!L61-'pondere national'!K$2)*100 / 'pondere national'!K$2</f>
        <v>-22.00960419189234</v>
      </c>
    </row>
    <row r="62" spans="1:12" ht="15">
      <c r="A62" s="40">
        <v>62</v>
      </c>
      <c r="B62" s="44">
        <f>('pondere departement'!B62-'pondere national'!A$2)*100 / 'pondere national'!A$2</f>
        <v>-16.625440644422547</v>
      </c>
      <c r="C62" s="44">
        <f>('pondere departement'!C62-'pondere national'!B$2)*100 / 'pondere national'!B$2</f>
        <v>-45.042727231338787</v>
      </c>
      <c r="D62" s="44">
        <f>('pondere departement'!D62-'pondere national'!C$2)*100 / 'pondere national'!C$2</f>
        <v>-42.220019803573742</v>
      </c>
      <c r="E62" s="44">
        <f>('pondere departement'!E62-'pondere national'!D$2)*100 / 'pondere national'!D$2</f>
        <v>-37.164228313751856</v>
      </c>
      <c r="F62" s="44">
        <f>('pondere departement'!F62-'pondere national'!E$2)*100 / 'pondere national'!E$2</f>
        <v>-30.149193375402845</v>
      </c>
      <c r="G62" s="44">
        <f>('pondere departement'!G62-'pondere national'!F$2)*100 / 'pondere national'!F$2</f>
        <v>-25.339692702514338</v>
      </c>
      <c r="H62" s="44">
        <f>('pondere departement'!H62-'pondere national'!G$2)*100 / 'pondere national'!G$2</f>
        <v>-9.2521680592470279</v>
      </c>
      <c r="I62" s="44">
        <f>('pondere departement'!I62-'pondere national'!H$2)*100 / 'pondere national'!H$2</f>
        <v>3.6271666541845211</v>
      </c>
      <c r="J62" s="44">
        <f>('pondere departement'!J62-'pondere national'!I$2)*100 / 'pondere national'!I$2</f>
        <v>7.8844151149037032</v>
      </c>
      <c r="K62" s="44">
        <f>('pondere departement'!K62-'pondere national'!J$2)*100 / 'pondere national'!J$2</f>
        <v>6.0854310872051993</v>
      </c>
      <c r="L62" s="44">
        <f>('pondere departement'!L62-'pondere national'!K$2)*100 / 'pondere national'!K$2</f>
        <v>8.9024102600719139</v>
      </c>
    </row>
    <row r="63" spans="1:12" ht="15">
      <c r="A63" s="40">
        <v>63</v>
      </c>
      <c r="B63" s="44">
        <f>('pondere departement'!B63-'pondere national'!A$2)*100 / 'pondere national'!A$2</f>
        <v>18.088227267214663</v>
      </c>
      <c r="C63" s="44">
        <f>('pondere departement'!C63-'pondere national'!B$2)*100 / 'pondere national'!B$2</f>
        <v>35.710084144735923</v>
      </c>
      <c r="D63" s="44">
        <f>('pondere departement'!D63-'pondere national'!C$2)*100 / 'pondere national'!C$2</f>
        <v>44.21206130967466</v>
      </c>
      <c r="E63" s="44">
        <f>('pondere departement'!E63-'pondere national'!D$2)*100 / 'pondere national'!D$2</f>
        <v>44.637904356088121</v>
      </c>
      <c r="F63" s="44">
        <f>('pondere departement'!F63-'pondere national'!E$2)*100 / 'pondere national'!E$2</f>
        <v>37.564204744041291</v>
      </c>
      <c r="G63" s="44">
        <f>('pondere departement'!G63-'pondere national'!F$2)*100 / 'pondere national'!F$2</f>
        <v>42.077815311956932</v>
      </c>
      <c r="H63" s="44">
        <f>('pondere departement'!H63-'pondere national'!G$2)*100 / 'pondere national'!G$2</f>
        <v>35.56477851341959</v>
      </c>
      <c r="I63" s="44">
        <f>('pondere departement'!I63-'pondere national'!H$2)*100 / 'pondere national'!H$2</f>
        <v>23.798420028646277</v>
      </c>
      <c r="J63" s="44">
        <f>('pondere departement'!J63-'pondere national'!I$2)*100 / 'pondere national'!I$2</f>
        <v>20.871133515572179</v>
      </c>
      <c r="K63" s="44">
        <f>('pondere departement'!K63-'pondere national'!J$2)*100 / 'pondere national'!J$2</f>
        <v>20.776738318081332</v>
      </c>
      <c r="L63" s="44">
        <f>('pondere departement'!L63-'pondere national'!K$2)*100 / 'pondere national'!K$2</f>
        <v>17.72307528712313</v>
      </c>
    </row>
    <row r="64" spans="1:12" ht="15">
      <c r="A64" s="40">
        <v>64</v>
      </c>
      <c r="B64" s="44">
        <f>('pondere departement'!B64-'pondere national'!A$2)*100 / 'pondere national'!A$2</f>
        <v>7.6002293941322439</v>
      </c>
      <c r="C64" s="44">
        <f>('pondere departement'!C64-'pondere national'!B$2)*100 / 'pondere national'!B$2</f>
        <v>42.501681011034925</v>
      </c>
      <c r="D64" s="44">
        <f>('pondere departement'!D64-'pondere national'!C$2)*100 / 'pondere national'!C$2</f>
        <v>41.561197687117769</v>
      </c>
      <c r="E64" s="44">
        <f>('pondere departement'!E64-'pondere national'!D$2)*100 / 'pondere national'!D$2</f>
        <v>33.321740442286576</v>
      </c>
      <c r="F64" s="44">
        <f>('pondere departement'!F64-'pondere national'!E$2)*100 / 'pondere national'!E$2</f>
        <v>26.556203651181757</v>
      </c>
      <c r="G64" s="44">
        <f>('pondere departement'!G64-'pondere national'!F$2)*100 / 'pondere national'!F$2</f>
        <v>36.488563455285821</v>
      </c>
      <c r="H64" s="44">
        <f>('pondere departement'!H64-'pondere national'!G$2)*100 / 'pondere national'!G$2</f>
        <v>30.295918630049357</v>
      </c>
      <c r="I64" s="44">
        <f>('pondere departement'!I64-'pondere national'!H$2)*100 / 'pondere national'!H$2</f>
        <v>28.250039430359593</v>
      </c>
      <c r="J64" s="44">
        <f>('pondere departement'!J64-'pondere national'!I$2)*100 / 'pondere national'!I$2</f>
        <v>27.569798728765086</v>
      </c>
      <c r="K64" s="44">
        <f>('pondere departement'!K64-'pondere national'!J$2)*100 / 'pondere national'!J$2</f>
        <v>13.591081843652811</v>
      </c>
      <c r="L64" s="44">
        <f>('pondere departement'!L64-'pondere national'!K$2)*100 / 'pondere national'!K$2</f>
        <v>26.753733833016799</v>
      </c>
    </row>
    <row r="65" spans="1:12" ht="15">
      <c r="A65" s="40">
        <v>65</v>
      </c>
      <c r="B65" s="44">
        <f>('pondere departement'!B65-'pondere national'!A$2)*100 / 'pondere national'!A$2</f>
        <v>14.15112784442058</v>
      </c>
      <c r="C65" s="44">
        <f>('pondere departement'!C65-'pondere national'!B$2)*100 / 'pondere national'!B$2</f>
        <v>14.345148028217233</v>
      </c>
      <c r="D65" s="44">
        <f>('pondere departement'!D65-'pondere national'!C$2)*100 / 'pondere national'!C$2</f>
        <v>-8.5087400697279474</v>
      </c>
      <c r="E65" s="44">
        <f>('pondere departement'!E65-'pondere national'!D$2)*100 / 'pondere national'!D$2</f>
        <v>-11.478788544036719</v>
      </c>
      <c r="F65" s="44">
        <f>('pondere departement'!F65-'pondere national'!E$2)*100 / 'pondere national'!E$2</f>
        <v>23.307549934816031</v>
      </c>
      <c r="G65" s="44">
        <f>('pondere departement'!G65-'pondere national'!F$2)*100 / 'pondere national'!F$2</f>
        <v>29.771101581919865</v>
      </c>
      <c r="H65" s="44">
        <f>('pondere departement'!H65-'pondere national'!G$2)*100 / 'pondere national'!G$2</f>
        <v>5.5224456463650213</v>
      </c>
      <c r="I65" s="44">
        <f>('pondere departement'!I65-'pondere national'!H$2)*100 / 'pondere national'!H$2</f>
        <v>9.3860977410749591</v>
      </c>
      <c r="J65" s="44">
        <f>('pondere departement'!J65-'pondere national'!I$2)*100 / 'pondere national'!I$2</f>
        <v>-3.7338472461416834</v>
      </c>
      <c r="K65" s="44">
        <f>('pondere departement'!K65-'pondere national'!J$2)*100 / 'pondere national'!J$2</f>
        <v>16.633741466772687</v>
      </c>
      <c r="L65" s="44">
        <f>('pondere departement'!L65-'pondere national'!K$2)*100 / 'pondere national'!K$2</f>
        <v>8.9051517430416425</v>
      </c>
    </row>
    <row r="66" spans="1:12" ht="15">
      <c r="A66" s="40">
        <v>66</v>
      </c>
      <c r="B66" s="44">
        <f>('pondere departement'!B66-'pondere national'!A$2)*100 / 'pondere national'!A$2</f>
        <v>-42.705867433289029</v>
      </c>
      <c r="C66" s="44">
        <f>('pondere departement'!C66-'pondere national'!B$2)*100 / 'pondere national'!B$2</f>
        <v>-9.7036082567816262</v>
      </c>
      <c r="D66" s="44">
        <f>('pondere departement'!D66-'pondere national'!C$2)*100 / 'pondere national'!C$2</f>
        <v>6.5497349872128332</v>
      </c>
      <c r="E66" s="44">
        <f>('pondere departement'!E66-'pondere national'!D$2)*100 / 'pondere national'!D$2</f>
        <v>12.958870865710281</v>
      </c>
      <c r="F66" s="44">
        <f>('pondere departement'!F66-'pondere national'!E$2)*100 / 'pondere national'!E$2</f>
        <v>9.2280619665848818</v>
      </c>
      <c r="G66" s="44">
        <f>('pondere departement'!G66-'pondere national'!F$2)*100 / 'pondere national'!F$2</f>
        <v>6.8840568445264756</v>
      </c>
      <c r="H66" s="44">
        <f>('pondere departement'!H66-'pondere national'!G$2)*100 / 'pondere national'!G$2</f>
        <v>-13.55734655153424</v>
      </c>
      <c r="I66" s="44">
        <f>('pondere departement'!I66-'pondere national'!H$2)*100 / 'pondere national'!H$2</f>
        <v>-20.235416395702725</v>
      </c>
      <c r="J66" s="44">
        <f>('pondere departement'!J66-'pondere national'!I$2)*100 / 'pondere national'!I$2</f>
        <v>-12.727438561832127</v>
      </c>
      <c r="K66" s="44">
        <f>('pondere departement'!K66-'pondere national'!J$2)*100 / 'pondere national'!J$2</f>
        <v>-23.292185895549544</v>
      </c>
      <c r="L66" s="44">
        <f>('pondere departement'!L66-'pondere national'!K$2)*100 / 'pondere national'!K$2</f>
        <v>-12.608572954577719</v>
      </c>
    </row>
    <row r="67" spans="1:12" ht="15">
      <c r="A67" s="40">
        <v>67</v>
      </c>
      <c r="B67" s="44">
        <f>('pondere departement'!B67-'pondere national'!A$2)*100 / 'pondere national'!A$2</f>
        <v>-17.039014741948868</v>
      </c>
      <c r="C67" s="44">
        <f>('pondere departement'!C67-'pondere national'!B$2)*100 / 'pondere national'!B$2</f>
        <v>8.3888635046326847</v>
      </c>
      <c r="D67" s="44">
        <f>('pondere departement'!D67-'pondere national'!C$2)*100 / 'pondere national'!C$2</f>
        <v>14.260436070868819</v>
      </c>
      <c r="E67" s="44">
        <f>('pondere departement'!E67-'pondere national'!D$2)*100 / 'pondere national'!D$2</f>
        <v>15.211315937621565</v>
      </c>
      <c r="F67" s="44">
        <f>('pondere departement'!F67-'pondere national'!E$2)*100 / 'pondere national'!E$2</f>
        <v>31.803624686494995</v>
      </c>
      <c r="G67" s="44">
        <f>('pondere departement'!G67-'pondere national'!F$2)*100 / 'pondere national'!F$2</f>
        <v>14.923210228191605</v>
      </c>
      <c r="H67" s="44">
        <f>('pondere departement'!H67-'pondere national'!G$2)*100 / 'pondere national'!G$2</f>
        <v>18.437600927216742</v>
      </c>
      <c r="I67" s="44">
        <f>('pondere departement'!I67-'pondere national'!H$2)*100 / 'pondere national'!H$2</f>
        <v>12.860959297662834</v>
      </c>
      <c r="J67" s="44">
        <f>('pondere departement'!J67-'pondere national'!I$2)*100 / 'pondere national'!I$2</f>
        <v>13.894223371391787</v>
      </c>
      <c r="K67" s="44">
        <f>('pondere departement'!K67-'pondere national'!J$2)*100 / 'pondere national'!J$2</f>
        <v>13.414186404168504</v>
      </c>
      <c r="L67" s="44">
        <f>('pondere departement'!L67-'pondere national'!K$2)*100 / 'pondere national'!K$2</f>
        <v>11.948637411593634</v>
      </c>
    </row>
    <row r="68" spans="1:12" ht="15">
      <c r="A68" s="40">
        <v>68</v>
      </c>
      <c r="B68" s="44">
        <f>('pondere departement'!B68-'pondere national'!A$2)*100 / 'pondere national'!A$2</f>
        <v>11.896708176185653</v>
      </c>
      <c r="C68" s="44">
        <f>('pondere departement'!C68-'pondere national'!B$2)*100 / 'pondere national'!B$2</f>
        <v>-18.678082133538975</v>
      </c>
      <c r="D68" s="44">
        <f>('pondere departement'!D68-'pondere national'!C$2)*100 / 'pondere national'!C$2</f>
        <v>-23.648708773032027</v>
      </c>
      <c r="E68" s="44">
        <f>('pondere departement'!E68-'pondere national'!D$2)*100 / 'pondere national'!D$2</f>
        <v>-28.565461658106884</v>
      </c>
      <c r="F68" s="44">
        <f>('pondere departement'!F68-'pondere national'!E$2)*100 / 'pondere national'!E$2</f>
        <v>-17.505176390369552</v>
      </c>
      <c r="G68" s="44">
        <f>('pondere departement'!G68-'pondere national'!F$2)*100 / 'pondere national'!F$2</f>
        <v>-14.033580145064152</v>
      </c>
      <c r="H68" s="44">
        <f>('pondere departement'!H68-'pondere national'!G$2)*100 / 'pondere national'!G$2</f>
        <v>-6.5010376167070936</v>
      </c>
      <c r="I68" s="44">
        <f>('pondere departement'!I68-'pondere national'!H$2)*100 / 'pondere national'!H$2</f>
        <v>-1.7418660813440512</v>
      </c>
      <c r="J68" s="44">
        <f>('pondere departement'!J68-'pondere national'!I$2)*100 / 'pondere national'!I$2</f>
        <v>6.0533630403428438</v>
      </c>
      <c r="K68" s="44">
        <f>('pondere departement'!K68-'pondere national'!J$2)*100 / 'pondere national'!J$2</f>
        <v>8.199248663213778</v>
      </c>
      <c r="L68" s="44">
        <f>('pondere departement'!L68-'pondere national'!K$2)*100 / 'pondere national'!K$2</f>
        <v>11.968045029606703</v>
      </c>
    </row>
    <row r="69" spans="1:12" ht="15">
      <c r="A69" s="40">
        <v>69</v>
      </c>
      <c r="B69" s="44">
        <f>('pondere departement'!B69-'pondere national'!A$2)*100 / 'pondere national'!A$2</f>
        <v>-16.950037750040895</v>
      </c>
      <c r="C69" s="44">
        <f>('pondere departement'!C69-'pondere national'!B$2)*100 / 'pondere national'!B$2</f>
        <v>25.137780639616246</v>
      </c>
      <c r="D69" s="44">
        <f>('pondere departement'!D69-'pondere national'!C$2)*100 / 'pondere national'!C$2</f>
        <v>13.357144650361466</v>
      </c>
      <c r="E69" s="44">
        <f>('pondere departement'!E69-'pondere national'!D$2)*100 / 'pondere national'!D$2</f>
        <v>11.717875347761655</v>
      </c>
      <c r="F69" s="44">
        <f>('pondere departement'!F69-'pondere national'!E$2)*100 / 'pondere national'!E$2</f>
        <v>3.7510606774011461</v>
      </c>
      <c r="G69" s="44">
        <f>('pondere departement'!G69-'pondere national'!F$2)*100 / 'pondere national'!F$2</f>
        <v>6.7361534311205844</v>
      </c>
      <c r="H69" s="44">
        <f>('pondere departement'!H69-'pondere national'!G$2)*100 / 'pondere national'!G$2</f>
        <v>11.741750513078374</v>
      </c>
      <c r="I69" s="44">
        <f>('pondere departement'!I69-'pondere national'!H$2)*100 / 'pondere national'!H$2</f>
        <v>17.353888412566082</v>
      </c>
      <c r="J69" s="44">
        <f>('pondere departement'!J69-'pondere national'!I$2)*100 / 'pondere national'!I$2</f>
        <v>14.748865339602235</v>
      </c>
      <c r="K69" s="44">
        <f>('pondere departement'!K69-'pondere national'!J$2)*100 / 'pondere national'!J$2</f>
        <v>12.111944457347645</v>
      </c>
      <c r="L69" s="44">
        <f>('pondere departement'!L69-'pondere national'!K$2)*100 / 'pondere national'!K$2</f>
        <v>-15.725268664224293</v>
      </c>
    </row>
    <row r="70" spans="1:12" ht="15">
      <c r="A70" s="40">
        <v>70</v>
      </c>
      <c r="B70" s="44">
        <f>('pondere departement'!B70-'pondere national'!A$2)*100 / 'pondere national'!A$2</f>
        <v>2.1150621328682973</v>
      </c>
      <c r="C70" s="44">
        <f>('pondere departement'!C70-'pondere national'!B$2)*100 / 'pondere national'!B$2</f>
        <v>-21.003710195733834</v>
      </c>
      <c r="D70" s="44">
        <f>('pondere departement'!D70-'pondere national'!C$2)*100 / 'pondere national'!C$2</f>
        <v>-27.564083370160169</v>
      </c>
      <c r="E70" s="44">
        <f>('pondere departement'!E70-'pondere national'!D$2)*100 / 'pondere national'!D$2</f>
        <v>-30.052902658029101</v>
      </c>
      <c r="F70" s="44">
        <f>('pondere departement'!F70-'pondere national'!E$2)*100 / 'pondere national'!E$2</f>
        <v>-32.853850944300603</v>
      </c>
      <c r="G70" s="44">
        <f>('pondere departement'!G70-'pondere national'!F$2)*100 / 'pondere national'!F$2</f>
        <v>-21.036567466952913</v>
      </c>
      <c r="H70" s="44">
        <f>('pondere departement'!H70-'pondere national'!G$2)*100 / 'pondere national'!G$2</f>
        <v>-11.250140207611503</v>
      </c>
      <c r="I70" s="44">
        <f>('pondere departement'!I70-'pondere national'!H$2)*100 / 'pondere national'!H$2</f>
        <v>-12.737563291945715</v>
      </c>
      <c r="J70" s="44">
        <f>('pondere departement'!J70-'pondere national'!I$2)*100 / 'pondere national'!I$2</f>
        <v>-13.007354277267529</v>
      </c>
      <c r="K70" s="44">
        <f>('pondere departement'!K70-'pondere national'!J$2)*100 / 'pondere national'!J$2</f>
        <v>-2.8686235074939148</v>
      </c>
      <c r="L70" s="44">
        <f>('pondere departement'!L70-'pondere national'!K$2)*100 / 'pondere national'!K$2</f>
        <v>-2.3605287578863163</v>
      </c>
    </row>
    <row r="71" spans="1:12" ht="15">
      <c r="A71" s="40">
        <v>71</v>
      </c>
      <c r="B71" s="44">
        <f>('pondere departement'!B71-'pondere national'!A$2)*100 / 'pondere national'!A$2</f>
        <v>0.35318261524238387</v>
      </c>
      <c r="C71" s="44">
        <f>('pondere departement'!C71-'pondere national'!B$2)*100 / 'pondere national'!B$2</f>
        <v>-19.36577386938751</v>
      </c>
      <c r="D71" s="44">
        <f>('pondere departement'!D71-'pondere national'!C$2)*100 / 'pondere national'!C$2</f>
        <v>-22.723735351325729</v>
      </c>
      <c r="E71" s="44">
        <f>('pondere departement'!E71-'pondere national'!D$2)*100 / 'pondere national'!D$2</f>
        <v>-20.656819745365009</v>
      </c>
      <c r="F71" s="44">
        <f>('pondere departement'!F71-'pondere national'!E$2)*100 / 'pondere national'!E$2</f>
        <v>-25.999054417092648</v>
      </c>
      <c r="G71" s="44">
        <f>('pondere departement'!G71-'pondere national'!F$2)*100 / 'pondere national'!F$2</f>
        <v>-18.349344329595652</v>
      </c>
      <c r="H71" s="44">
        <f>('pondere departement'!H71-'pondere national'!G$2)*100 / 'pondere national'!G$2</f>
        <v>-15.110301272746499</v>
      </c>
      <c r="I71" s="44">
        <f>('pondere departement'!I71-'pondere national'!H$2)*100 / 'pondere national'!H$2</f>
        <v>-7.8218806869531177</v>
      </c>
      <c r="J71" s="44">
        <f>('pondere departement'!J71-'pondere national'!I$2)*100 / 'pondere national'!I$2</f>
        <v>-8.3843134132649304</v>
      </c>
      <c r="K71" s="44">
        <f>('pondere departement'!K71-'pondere national'!J$2)*100 / 'pondere national'!J$2</f>
        <v>-13.500759402198108</v>
      </c>
      <c r="L71" s="44">
        <f>('pondere departement'!L71-'pondere national'!K$2)*100 / 'pondere national'!K$2</f>
        <v>-15.053560833708199</v>
      </c>
    </row>
    <row r="72" spans="1:12" ht="15">
      <c r="A72" s="40">
        <v>72</v>
      </c>
      <c r="B72" s="44">
        <f>('pondere departement'!B72-'pondere national'!A$2)*100 / 'pondere national'!A$2</f>
        <v>-40.960145887277996</v>
      </c>
      <c r="C72" s="44">
        <f>('pondere departement'!C72-'pondere national'!B$2)*100 / 'pondere national'!B$2</f>
        <v>-11.796243298906724</v>
      </c>
      <c r="D72" s="44">
        <f>('pondere departement'!D72-'pondere national'!C$2)*100 / 'pondere national'!C$2</f>
        <v>-10.259500892413206</v>
      </c>
      <c r="E72" s="44">
        <f>('pondere departement'!E72-'pondere national'!D$2)*100 / 'pondere national'!D$2</f>
        <v>2.4518457373157916</v>
      </c>
      <c r="F72" s="44">
        <f>('pondere departement'!F72-'pondere national'!E$2)*100 / 'pondere national'!E$2</f>
        <v>2.3682663920020821</v>
      </c>
      <c r="G72" s="44">
        <f>('pondere departement'!G72-'pondere national'!F$2)*100 / 'pondere national'!F$2</f>
        <v>-13.025430712409619</v>
      </c>
      <c r="H72" s="44">
        <f>('pondere departement'!H72-'pondere national'!G$2)*100 / 'pondere national'!G$2</f>
        <v>-5.1428908346923086</v>
      </c>
      <c r="I72" s="44">
        <f>('pondere departement'!I72-'pondere national'!H$2)*100 / 'pondere national'!H$2</f>
        <v>8.4616599223663727</v>
      </c>
      <c r="J72" s="44">
        <f>('pondere departement'!J72-'pondere national'!I$2)*100 / 'pondere national'!I$2</f>
        <v>11.371412818943888</v>
      </c>
      <c r="K72" s="44">
        <f>('pondere departement'!K72-'pondere national'!J$2)*100 / 'pondere national'!J$2</f>
        <v>16.000600667505839</v>
      </c>
      <c r="L72" s="44">
        <f>('pondere departement'!L72-'pondere national'!K$2)*100 / 'pondere national'!K$2</f>
        <v>17.079906800961695</v>
      </c>
    </row>
    <row r="73" spans="1:12" ht="15">
      <c r="A73" s="40">
        <v>73</v>
      </c>
      <c r="B73" s="44">
        <f>('pondere departement'!B73-'pondere national'!A$2)*100 / 'pondere national'!A$2</f>
        <v>-10.843824470377843</v>
      </c>
      <c r="C73" s="44">
        <f>('pondere departement'!C73-'pondere national'!B$2)*100 / 'pondere national'!B$2</f>
        <v>-6.9357375778689843</v>
      </c>
      <c r="D73" s="44">
        <f>('pondere departement'!D73-'pondere national'!C$2)*100 / 'pondere national'!C$2</f>
        <v>5.9919947736963683</v>
      </c>
      <c r="E73" s="44">
        <f>('pondere departement'!E73-'pondere national'!D$2)*100 / 'pondere national'!D$2</f>
        <v>10.209519622445834</v>
      </c>
      <c r="F73" s="44">
        <f>('pondere departement'!F73-'pondere national'!E$2)*100 / 'pondere national'!E$2</f>
        <v>17.078144641729491</v>
      </c>
      <c r="G73" s="44">
        <f>('pondere departement'!G73-'pondere national'!F$2)*100 / 'pondere national'!F$2</f>
        <v>22.59927504851705</v>
      </c>
      <c r="H73" s="44">
        <f>('pondere departement'!H73-'pondere national'!G$2)*100 / 'pondere national'!G$2</f>
        <v>10.618551334569128</v>
      </c>
      <c r="I73" s="44">
        <f>('pondere departement'!I73-'pondere national'!H$2)*100 / 'pondere national'!H$2</f>
        <v>11.848723529172551</v>
      </c>
      <c r="J73" s="44">
        <f>('pondere departement'!J73-'pondere national'!I$2)*100 / 'pondere national'!I$2</f>
        <v>16.828550241890252</v>
      </c>
      <c r="K73" s="44">
        <f>('pondere departement'!K73-'pondere national'!J$2)*100 / 'pondere national'!J$2</f>
        <v>22.667533701862592</v>
      </c>
      <c r="L73" s="44">
        <f>('pondere departement'!L73-'pondere national'!K$2)*100 / 'pondere national'!K$2</f>
        <v>13.534833883924408</v>
      </c>
    </row>
    <row r="74" spans="1:12" ht="15">
      <c r="A74" s="40">
        <v>74</v>
      </c>
      <c r="B74" s="44">
        <f>('pondere departement'!B74-'pondere national'!A$2)*100 / 'pondere national'!A$2</f>
        <v>-28.704983655304648</v>
      </c>
      <c r="C74" s="44">
        <f>('pondere departement'!C74-'pondere national'!B$2)*100 / 'pondere national'!B$2</f>
        <v>-7.7831030695623706</v>
      </c>
      <c r="D74" s="44">
        <f>('pondere departement'!D74-'pondere national'!C$2)*100 / 'pondere national'!C$2</f>
        <v>-10.487380430434113</v>
      </c>
      <c r="E74" s="44">
        <f>('pondere departement'!E74-'pondere national'!D$2)*100 / 'pondere national'!D$2</f>
        <v>-20.72293525736989</v>
      </c>
      <c r="F74" s="44">
        <f>('pondere departement'!F74-'pondere national'!E$2)*100 / 'pondere national'!E$2</f>
        <v>-13.156335484766434</v>
      </c>
      <c r="G74" s="44">
        <f>('pondere departement'!G74-'pondere national'!F$2)*100 / 'pondere national'!F$2</f>
        <v>-16.717574919116306</v>
      </c>
      <c r="H74" s="44">
        <f>('pondere departement'!H74-'pondere national'!G$2)*100 / 'pondere national'!G$2</f>
        <v>-19.475694877994275</v>
      </c>
      <c r="I74" s="44">
        <f>('pondere departement'!I74-'pondere national'!H$2)*100 / 'pondere national'!H$2</f>
        <v>-21.286690678910482</v>
      </c>
      <c r="J74" s="44">
        <f>('pondere departement'!J74-'pondere national'!I$2)*100 / 'pondere national'!I$2</f>
        <v>-23.520889651899179</v>
      </c>
      <c r="K74" s="44">
        <f>('pondere departement'!K74-'pondere national'!J$2)*100 / 'pondere national'!J$2</f>
        <v>-3.9328669523460995</v>
      </c>
      <c r="L74" s="44">
        <f>('pondere departement'!L74-'pondere national'!K$2)*100 / 'pondere national'!K$2</f>
        <v>-1.9805991002072094</v>
      </c>
    </row>
    <row r="75" spans="1:12" ht="15">
      <c r="A75" s="40">
        <v>75</v>
      </c>
      <c r="B75" s="44">
        <f>('pondere departement'!B75-'pondere national'!A$2)*100 / 'pondere national'!A$2</f>
        <v>310.09067672415387</v>
      </c>
      <c r="C75" s="44">
        <f>('pondere departement'!C75-'pondere national'!B$2)*100 / 'pondere national'!B$2</f>
        <v>167.19968417354556</v>
      </c>
      <c r="D75" s="44">
        <f>('pondere departement'!D75-'pondere national'!C$2)*100 / 'pondere national'!C$2</f>
        <v>133.96406286392343</v>
      </c>
      <c r="E75" s="44">
        <f>('pondere departement'!E75-'pondere national'!D$2)*100 / 'pondere national'!D$2</f>
        <v>118.95769940188249</v>
      </c>
      <c r="F75" s="44">
        <f>('pondere departement'!F75-'pondere national'!E$2)*100 / 'pondere national'!E$2</f>
        <v>109.954720688652</v>
      </c>
      <c r="G75" s="44">
        <f>('pondere departement'!G75-'pondere national'!F$2)*100 / 'pondere national'!F$2</f>
        <v>107.48357523949669</v>
      </c>
      <c r="H75" s="44">
        <f>('pondere departement'!H75-'pondere national'!G$2)*100 / 'pondere national'!G$2</f>
        <v>104.48767823308116</v>
      </c>
      <c r="I75" s="44">
        <f>('pondere departement'!I75-'pondere national'!H$2)*100 / 'pondere national'!H$2</f>
        <v>76.541226888038608</v>
      </c>
      <c r="J75" s="44">
        <f>('pondere departement'!J75-'pondere national'!I$2)*100 / 'pondere national'!I$2</f>
        <v>56.912753128718677</v>
      </c>
      <c r="K75" s="44">
        <f>('pondere departement'!K75-'pondere national'!J$2)*100 / 'pondere national'!J$2</f>
        <v>47.150903404488155</v>
      </c>
      <c r="L75" s="44">
        <f>('pondere departement'!L75-'pondere national'!K$2)*100 / 'pondere national'!K$2</f>
        <v>46.79591189121647</v>
      </c>
    </row>
    <row r="76" spans="1:12" ht="15">
      <c r="A76" s="40">
        <v>76</v>
      </c>
      <c r="B76" s="44">
        <f>('pondere departement'!B76-'pondere national'!A$2)*100 / 'pondere national'!A$2</f>
        <v>-0.64560593173780179</v>
      </c>
      <c r="C76" s="44">
        <f>('pondere departement'!C76-'pondere national'!B$2)*100 / 'pondere national'!B$2</f>
        <v>-18.069124171993419</v>
      </c>
      <c r="D76" s="44">
        <f>('pondere departement'!D76-'pondere national'!C$2)*100 / 'pondere national'!C$2</f>
        <v>-13.446254293298528</v>
      </c>
      <c r="E76" s="44">
        <f>('pondere departement'!E76-'pondere national'!D$2)*100 / 'pondere national'!D$2</f>
        <v>-1.5758761695074823</v>
      </c>
      <c r="F76" s="44">
        <f>('pondere departement'!F76-'pondere national'!E$2)*100 / 'pondere national'!E$2</f>
        <v>8.4195516681586327</v>
      </c>
      <c r="G76" s="44">
        <f>('pondere departement'!G76-'pondere national'!F$2)*100 / 'pondere national'!F$2</f>
        <v>-2.7707212245745549</v>
      </c>
      <c r="H76" s="44">
        <f>('pondere departement'!H76-'pondere national'!G$2)*100 / 'pondere national'!G$2</f>
        <v>7.0401987336698637</v>
      </c>
      <c r="I76" s="44">
        <f>('pondere departement'!I76-'pondere national'!H$2)*100 / 'pondere national'!H$2</f>
        <v>11.170232159987846</v>
      </c>
      <c r="J76" s="44">
        <f>('pondere departement'!J76-'pondere national'!I$2)*100 / 'pondere national'!I$2</f>
        <v>9.0406750512757661</v>
      </c>
      <c r="K76" s="44">
        <f>('pondere departement'!K76-'pondere national'!J$2)*100 / 'pondere national'!J$2</f>
        <v>23.447569542609248</v>
      </c>
      <c r="L76" s="44">
        <f>('pondere departement'!L76-'pondere national'!K$2)*100 / 'pondere national'!K$2</f>
        <v>10.427023757465516</v>
      </c>
    </row>
    <row r="77" spans="1:12" ht="15">
      <c r="A77" s="40">
        <v>77</v>
      </c>
      <c r="B77" s="44">
        <f>('pondere departement'!B77-'pondere national'!A$2)*100 / 'pondere national'!A$2</f>
        <v>-26.185661113697325</v>
      </c>
      <c r="C77" s="44">
        <f>('pondere departement'!C77-'pondere national'!B$2)*100 / 'pondere national'!B$2</f>
        <v>-16.652413695932726</v>
      </c>
      <c r="D77" s="44">
        <f>('pondere departement'!D77-'pondere national'!C$2)*100 / 'pondere national'!C$2</f>
        <v>-23.820105330397816</v>
      </c>
      <c r="E77" s="44">
        <f>('pondere departement'!E77-'pondere national'!D$2)*100 / 'pondere national'!D$2</f>
        <v>-28.575349746995283</v>
      </c>
      <c r="F77" s="44">
        <f>('pondere departement'!F77-'pondere national'!E$2)*100 / 'pondere national'!E$2</f>
        <v>-24.078077719636848</v>
      </c>
      <c r="G77" s="44">
        <f>('pondere departement'!G77-'pondere national'!F$2)*100 / 'pondere national'!F$2</f>
        <v>-24.782639188898923</v>
      </c>
      <c r="H77" s="44">
        <f>('pondere departement'!H77-'pondere national'!G$2)*100 / 'pondere national'!G$2</f>
        <v>-12.802340925041101</v>
      </c>
      <c r="I77" s="44">
        <f>('pondere departement'!I77-'pondere national'!H$2)*100 / 'pondere national'!H$2</f>
        <v>-0.97464282846029815</v>
      </c>
      <c r="J77" s="44">
        <f>('pondere departement'!J77-'pondere national'!I$2)*100 / 'pondere national'!I$2</f>
        <v>4.1309923044748222</v>
      </c>
      <c r="K77" s="44">
        <f>('pondere departement'!K77-'pondere national'!J$2)*100 / 'pondere national'!J$2</f>
        <v>-4.4163545384377043</v>
      </c>
      <c r="L77" s="44">
        <f>('pondere departement'!L77-'pondere national'!K$2)*100 / 'pondere national'!K$2</f>
        <v>-4.4527857398986139</v>
      </c>
    </row>
    <row r="78" spans="1:12" ht="15">
      <c r="A78" s="40">
        <v>78</v>
      </c>
      <c r="B78" s="44">
        <f>('pondere departement'!B78-'pondere national'!A$2)*100 / 'pondere national'!A$2</f>
        <v>-22.75413322052799</v>
      </c>
      <c r="C78" s="44">
        <f>('pondere departement'!C78-'pondere national'!B$2)*100 / 'pondere national'!B$2</f>
        <v>-22.438225026486467</v>
      </c>
      <c r="D78" s="44">
        <f>('pondere departement'!D78-'pondere national'!C$2)*100 / 'pondere national'!C$2</f>
        <v>-29.50274240279073</v>
      </c>
      <c r="E78" s="44">
        <f>('pondere departement'!E78-'pondere national'!D$2)*100 / 'pondere national'!D$2</f>
        <v>-23.587246366453613</v>
      </c>
      <c r="F78" s="44">
        <f>('pondere departement'!F78-'pondere national'!E$2)*100 / 'pondere national'!E$2</f>
        <v>-23.96487267114713</v>
      </c>
      <c r="G78" s="44">
        <f>('pondere departement'!G78-'pondere national'!F$2)*100 / 'pondere national'!F$2</f>
        <v>-22.430936690885162</v>
      </c>
      <c r="H78" s="44">
        <f>('pondere departement'!H78-'pondere national'!G$2)*100 / 'pondere national'!G$2</f>
        <v>-7.350202534123718</v>
      </c>
      <c r="I78" s="44">
        <f>('pondere departement'!I78-'pondere national'!H$2)*100 / 'pondere national'!H$2</f>
        <v>1.2900085572267812</v>
      </c>
      <c r="J78" s="44">
        <f>('pondere departement'!J78-'pondere national'!I$2)*100 / 'pondere national'!I$2</f>
        <v>3.858047253288631</v>
      </c>
      <c r="K78" s="44">
        <f>('pondere departement'!K78-'pondere national'!J$2)*100 / 'pondere national'!J$2</f>
        <v>0.40105243392764178</v>
      </c>
      <c r="L78" s="44">
        <f>('pondere departement'!L78-'pondere national'!K$2)*100 / 'pondere national'!K$2</f>
        <v>10.503510586778797</v>
      </c>
    </row>
    <row r="79" spans="1:12" ht="15">
      <c r="A79" s="40">
        <v>79</v>
      </c>
      <c r="B79" s="44">
        <f>('pondere departement'!B79-'pondere national'!A$2)*100 / 'pondere national'!A$2</f>
        <v>-31.90234438073081</v>
      </c>
      <c r="C79" s="44">
        <f>('pondere departement'!C79-'pondere national'!B$2)*100 / 'pondere national'!B$2</f>
        <v>-21.592309019801867</v>
      </c>
      <c r="D79" s="44">
        <f>('pondere departement'!D79-'pondere national'!C$2)*100 / 'pondere national'!C$2</f>
        <v>-21.638184710088787</v>
      </c>
      <c r="E79" s="44">
        <f>('pondere departement'!E79-'pondere national'!D$2)*100 / 'pondere national'!D$2</f>
        <v>-28.791419309312587</v>
      </c>
      <c r="F79" s="44">
        <f>('pondere departement'!F79-'pondere national'!E$2)*100 / 'pondere national'!E$2</f>
        <v>-38.445244052628524</v>
      </c>
      <c r="G79" s="44">
        <f>('pondere departement'!G79-'pondere national'!F$2)*100 / 'pondere national'!F$2</f>
        <v>-13.379582988944136</v>
      </c>
      <c r="H79" s="44">
        <f>('pondere departement'!H79-'pondere national'!G$2)*100 / 'pondere national'!G$2</f>
        <v>-27.422602673229726</v>
      </c>
      <c r="I79" s="44">
        <f>('pondere departement'!I79-'pondere national'!H$2)*100 / 'pondere national'!H$2</f>
        <v>-29.838520388294523</v>
      </c>
      <c r="J79" s="44">
        <f>('pondere departement'!J79-'pondere national'!I$2)*100 / 'pondere national'!I$2</f>
        <v>-22.707628975039679</v>
      </c>
      <c r="K79" s="44">
        <f>('pondere departement'!K79-'pondere national'!J$2)*100 / 'pondere national'!J$2</f>
        <v>-4.9741478470121798</v>
      </c>
      <c r="L79" s="44">
        <f>('pondere departement'!L79-'pondere national'!K$2)*100 / 'pondere national'!K$2</f>
        <v>-8.2787360181834408</v>
      </c>
    </row>
    <row r="80" spans="1:12" ht="15">
      <c r="A80" s="40">
        <v>80</v>
      </c>
      <c r="B80" s="44">
        <f>('pondere departement'!B80-'pondere national'!A$2)*100 / 'pondere national'!A$2</f>
        <v>-15.547419053078986</v>
      </c>
      <c r="C80" s="44">
        <f>('pondere departement'!C80-'pondere national'!B$2)*100 / 'pondere national'!B$2</f>
        <v>-19.998544527577028</v>
      </c>
      <c r="D80" s="44">
        <f>('pondere departement'!D80-'pondere national'!C$2)*100 / 'pondere national'!C$2</f>
        <v>-27.734611650399</v>
      </c>
      <c r="E80" s="44">
        <f>('pondere departement'!E80-'pondere national'!D$2)*100 / 'pondere national'!D$2</f>
        <v>-27.665756760015995</v>
      </c>
      <c r="F80" s="44">
        <f>('pondere departement'!F80-'pondere national'!E$2)*100 / 'pondere national'!E$2</f>
        <v>-28.120158515023558</v>
      </c>
      <c r="G80" s="44">
        <f>('pondere departement'!G80-'pondere national'!F$2)*100 / 'pondere national'!F$2</f>
        <v>2.2655391872387097E-2</v>
      </c>
      <c r="H80" s="44">
        <f>('pondere departement'!H80-'pondere national'!G$2)*100 / 'pondere national'!G$2</f>
        <v>-16.38256946281177</v>
      </c>
      <c r="I80" s="44">
        <f>('pondere departement'!I80-'pondere national'!H$2)*100 / 'pondere national'!H$2</f>
        <v>0.4451048018274153</v>
      </c>
      <c r="J80" s="44">
        <f>('pondere departement'!J80-'pondere national'!I$2)*100 / 'pondere national'!I$2</f>
        <v>-4.7132583016539087</v>
      </c>
      <c r="K80" s="44">
        <f>('pondere departement'!K80-'pondere national'!J$2)*100 / 'pondere national'!J$2</f>
        <v>4.5502929455699848</v>
      </c>
      <c r="L80" s="44">
        <f>('pondere departement'!L80-'pondere national'!K$2)*100 / 'pondere national'!K$2</f>
        <v>7.656878497043019</v>
      </c>
    </row>
    <row r="81" spans="1:12" ht="15">
      <c r="A81" s="40">
        <v>81</v>
      </c>
      <c r="B81" s="44">
        <f>('pondere departement'!B81-'pondere national'!A$2)*100 / 'pondere national'!A$2</f>
        <v>2.4563931543114714</v>
      </c>
      <c r="C81" s="44">
        <f>('pondere departement'!C81-'pondere national'!B$2)*100 / 'pondere national'!B$2</f>
        <v>-2.613385310058487</v>
      </c>
      <c r="D81" s="44">
        <f>('pondere departement'!D81-'pondere national'!C$2)*100 / 'pondere national'!C$2</f>
        <v>7.6545410327906742</v>
      </c>
      <c r="E81" s="44">
        <f>('pondere departement'!E81-'pondere national'!D$2)*100 / 'pondere national'!D$2</f>
        <v>-8.3965284594997094</v>
      </c>
      <c r="F81" s="44">
        <f>('pondere departement'!F81-'pondere national'!E$2)*100 / 'pondere national'!E$2</f>
        <v>10.750822018352611</v>
      </c>
      <c r="G81" s="44">
        <f>('pondere departement'!G81-'pondere national'!F$2)*100 / 'pondere national'!F$2</f>
        <v>5.2743436257697782</v>
      </c>
      <c r="H81" s="44">
        <f>('pondere departement'!H81-'pondere national'!G$2)*100 / 'pondere national'!G$2</f>
        <v>9.7714200740450678</v>
      </c>
      <c r="I81" s="44">
        <f>('pondere departement'!I81-'pondere national'!H$2)*100 / 'pondere national'!H$2</f>
        <v>11.335083859663513</v>
      </c>
      <c r="J81" s="44">
        <f>('pondere departement'!J81-'pondere national'!I$2)*100 / 'pondere national'!I$2</f>
        <v>7.2231865966563431</v>
      </c>
      <c r="K81" s="44">
        <f>('pondere departement'!K81-'pondere national'!J$2)*100 / 'pondere national'!J$2</f>
        <v>5.218995633580259</v>
      </c>
      <c r="L81" s="44">
        <f>('pondere departement'!L81-'pondere national'!K$2)*100 / 'pondere national'!K$2</f>
        <v>5.0483415646921133</v>
      </c>
    </row>
    <row r="82" spans="1:12" ht="15">
      <c r="A82" s="40">
        <v>82</v>
      </c>
      <c r="B82" s="44">
        <f>('pondere departement'!B82-'pondere national'!A$2)*100 / 'pondere national'!A$2</f>
        <v>-33.581023805865122</v>
      </c>
      <c r="C82" s="44">
        <f>('pondere departement'!C82-'pondere national'!B$2)*100 / 'pondere national'!B$2</f>
        <v>1.655245379729293</v>
      </c>
      <c r="D82" s="44">
        <f>('pondere departement'!D82-'pondere national'!C$2)*100 / 'pondere national'!C$2</f>
        <v>4.3874108938136178</v>
      </c>
      <c r="E82" s="44">
        <f>('pondere departement'!E82-'pondere national'!D$2)*100 / 'pondere national'!D$2</f>
        <v>-7.1637849727500695</v>
      </c>
      <c r="F82" s="44">
        <f>('pondere departement'!F82-'pondere national'!E$2)*100 / 'pondere national'!E$2</f>
        <v>-14.423149716889768</v>
      </c>
      <c r="G82" s="44">
        <f>('pondere departement'!G82-'pondere national'!F$2)*100 / 'pondere national'!F$2</f>
        <v>-15.430566995335401</v>
      </c>
      <c r="H82" s="44">
        <f>('pondere departement'!H82-'pondere national'!G$2)*100 / 'pondere national'!G$2</f>
        <v>-8.6611346079303289</v>
      </c>
      <c r="I82" s="44">
        <f>('pondere departement'!I82-'pondere national'!H$2)*100 / 'pondere national'!H$2</f>
        <v>-6.0281846370523828</v>
      </c>
      <c r="J82" s="44">
        <f>('pondere departement'!J82-'pondere national'!I$2)*100 / 'pondere national'!I$2</f>
        <v>-14.464430048971883</v>
      </c>
      <c r="K82" s="44">
        <f>('pondere departement'!K82-'pondere national'!J$2)*100 / 'pondere national'!J$2</f>
        <v>-6.983108520296601</v>
      </c>
      <c r="L82" s="44">
        <f>('pondere departement'!L82-'pondere national'!K$2)*100 / 'pondere national'!K$2</f>
        <v>-1.4926608346267138</v>
      </c>
    </row>
    <row r="83" spans="1:12" ht="15">
      <c r="A83" s="40">
        <v>83</v>
      </c>
      <c r="B83" s="44">
        <f>('pondere departement'!B83-'pondere national'!A$2)*100 / 'pondere national'!A$2</f>
        <v>-25.949870505817906</v>
      </c>
      <c r="C83" s="44">
        <f>('pondere departement'!C83-'pondere national'!B$2)*100 / 'pondere national'!B$2</f>
        <v>-4.3658659743024186</v>
      </c>
      <c r="D83" s="44">
        <f>('pondere departement'!D83-'pondere national'!C$2)*100 / 'pondere national'!C$2</f>
        <v>-4.6194836970658564</v>
      </c>
      <c r="E83" s="44">
        <f>('pondere departement'!E83-'pondere national'!D$2)*100 / 'pondere national'!D$2</f>
        <v>-0.24770355749415043</v>
      </c>
      <c r="F83" s="44">
        <f>('pondere departement'!F83-'pondere national'!E$2)*100 / 'pondere national'!E$2</f>
        <v>-3.8136614269505897</v>
      </c>
      <c r="G83" s="44">
        <f>('pondere departement'!G83-'pondere national'!F$2)*100 / 'pondere national'!F$2</f>
        <v>2.0271248452324069</v>
      </c>
      <c r="H83" s="44">
        <f>('pondere departement'!H83-'pondere national'!G$2)*100 / 'pondere national'!G$2</f>
        <v>-3.3481618583855379</v>
      </c>
      <c r="I83" s="44">
        <f>('pondere departement'!I83-'pondere national'!H$2)*100 / 'pondere national'!H$2</f>
        <v>7.1214922506784699</v>
      </c>
      <c r="J83" s="44">
        <f>('pondere departement'!J83-'pondere national'!I$2)*100 / 'pondere national'!I$2</f>
        <v>3.7809650233215866</v>
      </c>
      <c r="K83" s="44">
        <f>('pondere departement'!K83-'pondere national'!J$2)*100 / 'pondere national'!J$2</f>
        <v>4.0112809173996231</v>
      </c>
      <c r="L83" s="44">
        <f>('pondere departement'!L83-'pondere national'!K$2)*100 / 'pondere national'!K$2</f>
        <v>5.4684265617729881</v>
      </c>
    </row>
    <row r="84" spans="1:12" ht="15">
      <c r="A84" s="40">
        <v>84</v>
      </c>
      <c r="B84" s="44">
        <f>('pondere departement'!B84-'pondere national'!A$2)*100 / 'pondere national'!A$2</f>
        <v>-0.16499584129931838</v>
      </c>
      <c r="C84" s="44">
        <f>('pondere departement'!C84-'pondere national'!B$2)*100 / 'pondere national'!B$2</f>
        <v>4.0615921521535308</v>
      </c>
      <c r="D84" s="44">
        <f>('pondere departement'!D84-'pondere national'!C$2)*100 / 'pondere national'!C$2</f>
        <v>-20.639771400452336</v>
      </c>
      <c r="E84" s="44">
        <f>('pondere departement'!E84-'pondere national'!D$2)*100 / 'pondere national'!D$2</f>
        <v>3.4776622497888035</v>
      </c>
      <c r="F84" s="44">
        <f>('pondere departement'!F84-'pondere national'!E$2)*100 / 'pondere national'!E$2</f>
        <v>-6.3451777803193679</v>
      </c>
      <c r="G84" s="44">
        <f>('pondere departement'!G84-'pondere national'!F$2)*100 / 'pondere national'!F$2</f>
        <v>10.354257230162558</v>
      </c>
      <c r="H84" s="44">
        <f>('pondere departement'!H84-'pondere national'!G$2)*100 / 'pondere national'!G$2</f>
        <v>-2.9404473993206981</v>
      </c>
      <c r="I84" s="44">
        <f>('pondere departement'!I84-'pondere national'!H$2)*100 / 'pondere national'!H$2</f>
        <v>-1.553113137591335</v>
      </c>
      <c r="J84" s="44">
        <f>('pondere departement'!J84-'pondere national'!I$2)*100 / 'pondere national'!I$2</f>
        <v>-15.666711548922152</v>
      </c>
      <c r="K84" s="44">
        <f>('pondere departement'!K84-'pondere national'!J$2)*100 / 'pondere national'!J$2</f>
        <v>-7.3437526307372094</v>
      </c>
      <c r="L84" s="44">
        <f>('pondere departement'!L84-'pondere national'!K$2)*100 / 'pondere national'!K$2</f>
        <v>-4.1790971848093159</v>
      </c>
    </row>
    <row r="85" spans="1:12" ht="15">
      <c r="A85" s="40">
        <v>85</v>
      </c>
      <c r="B85" s="44">
        <f>('pondere departement'!B85-'pondere national'!A$2)*100 / 'pondere national'!A$2</f>
        <v>-18.408571009403474</v>
      </c>
      <c r="C85" s="44">
        <f>('pondere departement'!C85-'pondere national'!B$2)*100 / 'pondere national'!B$2</f>
        <v>-28.405290883637338</v>
      </c>
      <c r="D85" s="44">
        <f>('pondere departement'!D85-'pondere national'!C$2)*100 / 'pondere national'!C$2</f>
        <v>-38.374296031840245</v>
      </c>
      <c r="E85" s="44">
        <f>('pondere departement'!E85-'pondere national'!D$2)*100 / 'pondere national'!D$2</f>
        <v>-32.706949777895097</v>
      </c>
      <c r="F85" s="44">
        <f>('pondere departement'!F85-'pondere national'!E$2)*100 / 'pondere national'!E$2</f>
        <v>-36.543286507445849</v>
      </c>
      <c r="G85" s="44">
        <f>('pondere departement'!G85-'pondere national'!F$2)*100 / 'pondere national'!F$2</f>
        <v>-42.610436317849668</v>
      </c>
      <c r="H85" s="44">
        <f>('pondere departement'!H85-'pondere national'!G$2)*100 / 'pondere national'!G$2</f>
        <v>-35.442506705766881</v>
      </c>
      <c r="I85" s="44">
        <f>('pondere departement'!I85-'pondere national'!H$2)*100 / 'pondere national'!H$2</f>
        <v>-34.898343300779324</v>
      </c>
      <c r="J85" s="44">
        <f>('pondere departement'!J85-'pondere national'!I$2)*100 / 'pondere national'!I$2</f>
        <v>-24.260250914139164</v>
      </c>
      <c r="K85" s="44">
        <f>('pondere departement'!K85-'pondere national'!J$2)*100 / 'pondere national'!J$2</f>
        <v>-5.4274973702085765</v>
      </c>
      <c r="L85" s="44">
        <f>('pondere departement'!L85-'pondere national'!K$2)*100 / 'pondere national'!K$2</f>
        <v>-8.0787003928467271</v>
      </c>
    </row>
    <row r="86" spans="1:12" ht="15">
      <c r="A86" s="40">
        <v>86</v>
      </c>
      <c r="B86" s="44">
        <f>('pondere departement'!B86-'pondere national'!A$2)*100 / 'pondere national'!A$2</f>
        <v>-21.60878393705773</v>
      </c>
      <c r="C86" s="44">
        <f>('pondere departement'!C86-'pondere national'!B$2)*100 / 'pondere national'!B$2</f>
        <v>63.068403275138238</v>
      </c>
      <c r="D86" s="44">
        <f>('pondere departement'!D86-'pondere national'!C$2)*100 / 'pondere national'!C$2</f>
        <v>45.235753995994472</v>
      </c>
      <c r="E86" s="44">
        <f>('pondere departement'!E86-'pondere national'!D$2)*100 / 'pondere national'!D$2</f>
        <v>31.743931523234917</v>
      </c>
      <c r="F86" s="44">
        <f>('pondere departement'!F86-'pondere national'!E$2)*100 / 'pondere national'!E$2</f>
        <v>41.406481857568068</v>
      </c>
      <c r="G86" s="44">
        <f>('pondere departement'!G86-'pondere national'!F$2)*100 / 'pondere national'!F$2</f>
        <v>33.306487367636166</v>
      </c>
      <c r="H86" s="44">
        <f>('pondere departement'!H86-'pondere national'!G$2)*100 / 'pondere national'!G$2</f>
        <v>18.855496499853526</v>
      </c>
      <c r="I86" s="44">
        <f>('pondere departement'!I86-'pondere national'!H$2)*100 / 'pondere national'!H$2</f>
        <v>6.5694367710343977</v>
      </c>
      <c r="J86" s="44">
        <f>('pondere departement'!J86-'pondere national'!I$2)*100 / 'pondere national'!I$2</f>
        <v>10.378395920771268</v>
      </c>
      <c r="K86" s="44">
        <f>('pondere departement'!K86-'pondere national'!J$2)*100 / 'pondere national'!J$2</f>
        <v>16.015939708738024</v>
      </c>
      <c r="L86" s="44">
        <f>('pondere departement'!L86-'pondere national'!K$2)*100 / 'pondere national'!K$2</f>
        <v>11.417801461156742</v>
      </c>
    </row>
    <row r="87" spans="1:12" ht="15">
      <c r="A87" s="40">
        <v>87</v>
      </c>
      <c r="B87" s="44">
        <f>('pondere departement'!B87-'pondere national'!A$2)*100 / 'pondere national'!A$2</f>
        <v>29.753661472322996</v>
      </c>
      <c r="C87" s="44">
        <f>('pondere departement'!C87-'pondere national'!B$2)*100 / 'pondere national'!B$2</f>
        <v>38.369922730507078</v>
      </c>
      <c r="D87" s="44">
        <f>('pondere departement'!D87-'pondere national'!C$2)*100 / 'pondere national'!C$2</f>
        <v>56.454932649566871</v>
      </c>
      <c r="E87" s="44">
        <f>('pondere departement'!E87-'pondere national'!D$2)*100 / 'pondere national'!D$2</f>
        <v>44.573033409410165</v>
      </c>
      <c r="F87" s="44">
        <f>('pondere departement'!F87-'pondere national'!E$2)*100 / 'pondere national'!E$2</f>
        <v>28.051095114983745</v>
      </c>
      <c r="G87" s="44">
        <f>('pondere departement'!G87-'pondere national'!F$2)*100 / 'pondere national'!F$2</f>
        <v>19.494535902136878</v>
      </c>
      <c r="H87" s="44">
        <f>('pondere departement'!H87-'pondere national'!G$2)*100 / 'pondere national'!G$2</f>
        <v>22.815270501120942</v>
      </c>
      <c r="I87" s="44">
        <f>('pondere departement'!I87-'pondere national'!H$2)*100 / 'pondere national'!H$2</f>
        <v>20.126025599581478</v>
      </c>
      <c r="J87" s="44">
        <f>('pondere departement'!J87-'pondere national'!I$2)*100 / 'pondere national'!I$2</f>
        <v>15.909633670080565</v>
      </c>
      <c r="K87" s="44">
        <f>('pondere departement'!K87-'pondere national'!J$2)*100 / 'pondere national'!J$2</f>
        <v>20.412297254613016</v>
      </c>
      <c r="L87" s="44">
        <f>('pondere departement'!L87-'pondere national'!K$2)*100 / 'pondere national'!K$2</f>
        <v>19.97176513510443</v>
      </c>
    </row>
    <row r="88" spans="1:12" ht="15">
      <c r="A88" s="40">
        <v>88</v>
      </c>
      <c r="B88" s="44">
        <f>('pondere departement'!B88-'pondere national'!A$2)*100 / 'pondere national'!A$2</f>
        <v>-7.6802723033489144</v>
      </c>
      <c r="C88" s="44">
        <f>('pondere departement'!C88-'pondere national'!B$2)*100 / 'pondere national'!B$2</f>
        <v>-30.1370387462858</v>
      </c>
      <c r="D88" s="44">
        <f>('pondere departement'!D88-'pondere national'!C$2)*100 / 'pondere national'!C$2</f>
        <v>-10.367435976045268</v>
      </c>
      <c r="E88" s="44">
        <f>('pondere departement'!E88-'pondere national'!D$2)*100 / 'pondere national'!D$2</f>
        <v>-4.4880564684376294</v>
      </c>
      <c r="F88" s="44">
        <f>('pondere departement'!F88-'pondere national'!E$2)*100 / 'pondere national'!E$2</f>
        <v>-15.150929246722313</v>
      </c>
      <c r="G88" s="44">
        <f>('pondere departement'!G88-'pondere national'!F$2)*100 / 'pondere national'!F$2</f>
        <v>-9.3850592982160101</v>
      </c>
      <c r="H88" s="44">
        <f>('pondere departement'!H88-'pondere national'!G$2)*100 / 'pondere national'!G$2</f>
        <v>-8.0694420965195359</v>
      </c>
      <c r="I88" s="44">
        <f>('pondere departement'!I88-'pondere national'!H$2)*100 / 'pondere national'!H$2</f>
        <v>3.3913083827357666</v>
      </c>
      <c r="J88" s="44">
        <f>('pondere departement'!J88-'pondere national'!I$2)*100 / 'pondere national'!I$2</f>
        <v>-1.6477964670958052</v>
      </c>
      <c r="K88" s="44">
        <f>('pondere departement'!K88-'pondere national'!J$2)*100 / 'pondere national'!J$2</f>
        <v>1.2789624374536042</v>
      </c>
      <c r="L88" s="44">
        <f>('pondere departement'!L88-'pondere national'!K$2)*100 / 'pondere national'!K$2</f>
        <v>-8.7290155822061237</v>
      </c>
    </row>
    <row r="89" spans="1:12" ht="15">
      <c r="A89" s="40">
        <v>89</v>
      </c>
      <c r="B89" s="44">
        <f>('pondere departement'!B89-'pondere national'!A$2)*100 / 'pondere national'!A$2</f>
        <v>20.271724891413793</v>
      </c>
      <c r="C89" s="44">
        <f>('pondere departement'!C89-'pondere national'!B$2)*100 / 'pondere national'!B$2</f>
        <v>-27.625362847591866</v>
      </c>
      <c r="D89" s="44">
        <f>('pondere departement'!D89-'pondere national'!C$2)*100 / 'pondere national'!C$2</f>
        <v>-38.853093703184484</v>
      </c>
      <c r="E89" s="44">
        <f>('pondere departement'!E89-'pondere national'!D$2)*100 / 'pondere national'!D$2</f>
        <v>-22.037500114424152</v>
      </c>
      <c r="F89" s="44">
        <f>('pondere departement'!F89-'pondere national'!E$2)*100 / 'pondere national'!E$2</f>
        <v>-40.180003562807208</v>
      </c>
      <c r="G89" s="44">
        <f>('pondere departement'!G89-'pondere national'!F$2)*100 / 'pondere national'!F$2</f>
        <v>-32.417598328003891</v>
      </c>
      <c r="H89" s="44">
        <f>('pondere departement'!H89-'pondere national'!G$2)*100 / 'pondere national'!G$2</f>
        <v>-28.699020927312748</v>
      </c>
      <c r="I89" s="44">
        <f>('pondere departement'!I89-'pondere national'!H$2)*100 / 'pondere national'!H$2</f>
        <v>-27.711507851742176</v>
      </c>
      <c r="J89" s="44">
        <f>('pondere departement'!J89-'pondere national'!I$2)*100 / 'pondere national'!I$2</f>
        <v>-12.53932256291472</v>
      </c>
      <c r="K89" s="44">
        <f>('pondere departement'!K89-'pondere national'!J$2)*100 / 'pondere national'!J$2</f>
        <v>-18.50380463555026</v>
      </c>
      <c r="L89" s="44">
        <f>('pondere departement'!L89-'pondere national'!K$2)*100 / 'pondere national'!K$2</f>
        <v>-5.6494625292235883</v>
      </c>
    </row>
    <row r="90" spans="1:12" ht="15">
      <c r="A90" s="40">
        <v>90</v>
      </c>
      <c r="B90" s="44">
        <f>('pondere departement'!B90-'pondere national'!A$2)*100 / 'pondere national'!A$2</f>
        <v>49.394476367403364</v>
      </c>
      <c r="C90" s="44">
        <f>('pondere departement'!C90-'pondere national'!B$2)*100 / 'pondere national'!B$2</f>
        <v>-29.087760862414829</v>
      </c>
      <c r="D90" s="44">
        <f>('pondere departement'!D90-'pondere national'!C$2)*100 / 'pondere national'!C$2</f>
        <v>-19.321109329997306</v>
      </c>
      <c r="E90" s="44">
        <f>('pondere departement'!E90-'pondere national'!D$2)*100 / 'pondere national'!D$2</f>
        <v>-7.5497045020656257</v>
      </c>
      <c r="F90" s="44">
        <f>('pondere departement'!F90-'pondere national'!E$2)*100 / 'pondere national'!E$2</f>
        <v>-11.63360486087174</v>
      </c>
      <c r="G90" s="44">
        <f>('pondere departement'!G90-'pondere national'!F$2)*100 / 'pondere national'!F$2</f>
        <v>-1.4053330095799708</v>
      </c>
      <c r="H90" s="44">
        <f>('pondere departement'!H90-'pondere national'!G$2)*100 / 'pondere national'!G$2</f>
        <v>2.5001803321538785</v>
      </c>
      <c r="I90" s="44">
        <f>('pondere departement'!I90-'pondere national'!H$2)*100 / 'pondere national'!H$2</f>
        <v>23.785558199259256</v>
      </c>
      <c r="J90" s="44">
        <f>('pondere departement'!J90-'pondere national'!I$2)*100 / 'pondere national'!I$2</f>
        <v>27.353992867394457</v>
      </c>
      <c r="K90" s="44">
        <f>('pondere departement'!K90-'pondere national'!J$2)*100 / 'pondere national'!J$2</f>
        <v>20.641446671637674</v>
      </c>
      <c r="L90" s="44">
        <f>('pondere departement'!L90-'pondere national'!K$2)*100 / 'pondere national'!K$2</f>
        <v>31.625523758455849</v>
      </c>
    </row>
    <row r="91" spans="1:12" ht="15">
      <c r="A91" s="40">
        <v>91</v>
      </c>
      <c r="B91" s="44">
        <f>('pondere departement'!B91-'pondere national'!A$2)*100 / 'pondere national'!A$2</f>
        <v>1.7241948737085451</v>
      </c>
      <c r="C91" s="44">
        <f>('pondere departement'!C91-'pondere national'!B$2)*100 / 'pondere national'!B$2</f>
        <v>-6.3126564765301092</v>
      </c>
      <c r="D91" s="44">
        <f>('pondere departement'!D91-'pondere national'!C$2)*100 / 'pondere national'!C$2</f>
        <v>-27.215340514584074</v>
      </c>
      <c r="E91" s="44">
        <f>('pondere departement'!E91-'pondere national'!D$2)*100 / 'pondere national'!D$2</f>
        <v>-12.867009824372154</v>
      </c>
      <c r="F91" s="44">
        <f>('pondere departement'!F91-'pondere national'!E$2)*100 / 'pondere national'!E$2</f>
        <v>-14.309769515505367</v>
      </c>
      <c r="G91" s="44">
        <f>('pondere departement'!G91-'pondere national'!F$2)*100 / 'pondere national'!F$2</f>
        <v>-15.791701889570557</v>
      </c>
      <c r="H91" s="44">
        <f>('pondere departement'!H91-'pondere national'!G$2)*100 / 'pondere national'!G$2</f>
        <v>-1.535006866032109</v>
      </c>
      <c r="I91" s="44">
        <f>('pondere departement'!I91-'pondere national'!H$2)*100 / 'pondere national'!H$2</f>
        <v>1.7649005495820405</v>
      </c>
      <c r="J91" s="44">
        <f>('pondere departement'!J91-'pondere national'!I$2)*100 / 'pondere national'!I$2</f>
        <v>0.66696447240296763</v>
      </c>
      <c r="K91" s="44">
        <f>('pondere departement'!K91-'pondere national'!J$2)*100 / 'pondere national'!J$2</f>
        <v>3.3400420910807163</v>
      </c>
      <c r="L91" s="44">
        <f>('pondere departement'!L91-'pondere national'!K$2)*100 / 'pondere national'!K$2</f>
        <v>-3.6114712384217222</v>
      </c>
    </row>
    <row r="92" spans="1:12" ht="15">
      <c r="A92" s="40">
        <v>92</v>
      </c>
      <c r="B92" s="44">
        <f>('pondere departement'!B92-'pondere national'!A$2)*100 / 'pondere national'!A$2</f>
        <v>38.961466915731826</v>
      </c>
      <c r="C92" s="44">
        <f>('pondere departement'!C92-'pondere national'!B$2)*100 / 'pondere national'!B$2</f>
        <v>14.333604376176773</v>
      </c>
      <c r="D92" s="44">
        <f>('pondere departement'!D92-'pondere national'!C$2)*100 / 'pondere national'!C$2</f>
        <v>-5.0263046090579104</v>
      </c>
      <c r="E92" s="44">
        <f>('pondere departement'!E92-'pondere national'!D$2)*100 / 'pondere national'!D$2</f>
        <v>2.7334110353063337</v>
      </c>
      <c r="F92" s="44">
        <f>('pondere departement'!F92-'pondere national'!E$2)*100 / 'pondere national'!E$2</f>
        <v>16.501275017262074</v>
      </c>
      <c r="G92" s="44">
        <f>('pondere departement'!G92-'pondere national'!F$2)*100 / 'pondere national'!F$2</f>
        <v>15.760594716923459</v>
      </c>
      <c r="H92" s="44">
        <f>('pondere departement'!H92-'pondere national'!G$2)*100 / 'pondere national'!G$2</f>
        <v>44.806813738325538</v>
      </c>
      <c r="I92" s="44">
        <f>('pondere departement'!I92-'pondere national'!H$2)*100 / 'pondere national'!H$2</f>
        <v>36.277166651075682</v>
      </c>
      <c r="J92" s="44">
        <f>('pondere departement'!J92-'pondere national'!I$2)*100 / 'pondere national'!I$2</f>
        <v>34.616002406180833</v>
      </c>
      <c r="K92" s="44">
        <f>('pondere departement'!K92-'pondere national'!J$2)*100 / 'pondere national'!J$2</f>
        <v>29.087957743604633</v>
      </c>
      <c r="L92" s="44">
        <f>('pondere departement'!L92-'pondere national'!K$2)*100 / 'pondere national'!K$2</f>
        <v>25.49470639510362</v>
      </c>
    </row>
    <row r="93" spans="1:12" ht="15">
      <c r="A93" s="40">
        <v>93</v>
      </c>
      <c r="B93" s="44">
        <f>('pondere departement'!B93-'pondere national'!A$2)*100 / 'pondere national'!A$2</f>
        <v>-10.969113258248653</v>
      </c>
      <c r="C93" s="44">
        <f>('pondere departement'!C93-'pondere national'!B$2)*100 / 'pondere national'!B$2</f>
        <v>-9.5827604956527779</v>
      </c>
      <c r="D93" s="44">
        <f>('pondere departement'!D93-'pondere national'!C$2)*100 / 'pondere national'!C$2</f>
        <v>-41.073187023614594</v>
      </c>
      <c r="E93" s="44">
        <f>('pondere departement'!E93-'pondere national'!D$2)*100 / 'pondere national'!D$2</f>
        <v>-28.120050263445584</v>
      </c>
      <c r="F93" s="44">
        <f>('pondere departement'!F93-'pondere national'!E$2)*100 / 'pondere national'!E$2</f>
        <v>-27.69660717328598</v>
      </c>
      <c r="G93" s="44">
        <f>('pondere departement'!G93-'pondere national'!F$2)*100 / 'pondere national'!F$2</f>
        <v>-31.209403064720156</v>
      </c>
      <c r="H93" s="44">
        <f>('pondere departement'!H93-'pondere national'!G$2)*100 / 'pondere national'!G$2</f>
        <v>-31.919241780513406</v>
      </c>
      <c r="I93" s="44">
        <f>('pondere departement'!I93-'pondere national'!H$2)*100 / 'pondere national'!H$2</f>
        <v>-29.709131135504315</v>
      </c>
      <c r="J93" s="44">
        <f>('pondere departement'!J93-'pondere national'!I$2)*100 / 'pondere national'!I$2</f>
        <v>-30.163957135722161</v>
      </c>
      <c r="K93" s="44">
        <f>('pondere departement'!K93-'pondere national'!J$2)*100 / 'pondere national'!J$2</f>
        <v>-39.116866822900086</v>
      </c>
      <c r="L93" s="44">
        <f>('pondere departement'!L93-'pondere national'!K$2)*100 / 'pondere national'!K$2</f>
        <v>-29.887798145314786</v>
      </c>
    </row>
    <row r="94" spans="1:12" ht="15">
      <c r="A94" s="40">
        <v>94</v>
      </c>
      <c r="B94" s="44">
        <f>('pondere departement'!B94-'pondere national'!A$2)*100 / 'pondere national'!A$2</f>
        <v>56.132526057406736</v>
      </c>
      <c r="C94" s="44">
        <f>('pondere departement'!C94-'pondere national'!B$2)*100 / 'pondere national'!B$2</f>
        <v>7.4264995281450847</v>
      </c>
      <c r="D94" s="44">
        <f>('pondere departement'!D94-'pondere national'!C$2)*100 / 'pondere national'!C$2</f>
        <v>-2.6458676967425911</v>
      </c>
      <c r="E94" s="44">
        <f>('pondere departement'!E94-'pondere national'!D$2)*100 / 'pondere national'!D$2</f>
        <v>-1.7565610064758801</v>
      </c>
      <c r="F94" s="44">
        <f>('pondere departement'!F94-'pondere national'!E$2)*100 / 'pondere national'!E$2</f>
        <v>-12.382845072600144</v>
      </c>
      <c r="G94" s="44">
        <f>('pondere departement'!G94-'pondere national'!F$2)*100 / 'pondere national'!F$2</f>
        <v>-2.3011055909127038</v>
      </c>
      <c r="H94" s="44">
        <f>('pondere departement'!H94-'pondere national'!G$2)*100 / 'pondere national'!G$2</f>
        <v>11.037601344737721</v>
      </c>
      <c r="I94" s="44">
        <f>('pondere departement'!I94-'pondere national'!H$2)*100 / 'pondere national'!H$2</f>
        <v>7.6984124546334955</v>
      </c>
      <c r="J94" s="44">
        <f>('pondere departement'!J94-'pondere national'!I$2)*100 / 'pondere national'!I$2</f>
        <v>5.5030254422960647</v>
      </c>
      <c r="K94" s="44">
        <f>('pondere departement'!K94-'pondere national'!J$2)*100 / 'pondere national'!J$2</f>
        <v>2.5116901717182492</v>
      </c>
      <c r="L94" s="44">
        <f>('pondere departement'!L94-'pondere national'!K$2)*100 / 'pondere national'!K$2</f>
        <v>-12.554320585263667</v>
      </c>
    </row>
    <row r="95" spans="1:12" ht="15">
      <c r="A95" s="40">
        <v>95</v>
      </c>
      <c r="B95" s="44">
        <f>('pondere departement'!B95-'pondere national'!A$2)*100 / 'pondere national'!A$2</f>
        <v>-39.824083588235531</v>
      </c>
      <c r="C95" s="44">
        <f>('pondere departement'!C95-'pondere national'!B$2)*100 / 'pondere national'!B$2</f>
        <v>-36.925448881564684</v>
      </c>
      <c r="D95" s="44">
        <f>('pondere departement'!D95-'pondere national'!C$2)*100 / 'pondere national'!C$2</f>
        <v>-41.708056623679887</v>
      </c>
      <c r="E95" s="44">
        <f>('pondere departement'!E95-'pondere national'!D$2)*100 / 'pondere national'!D$2</f>
        <v>-34.723331362905242</v>
      </c>
      <c r="F95" s="44">
        <f>('pondere departement'!F95-'pondere national'!E$2)*100 / 'pondere national'!E$2</f>
        <v>-33.142194310093004</v>
      </c>
      <c r="G95" s="44">
        <f>('pondere departement'!G95-'pondere national'!F$2)*100 / 'pondere national'!F$2</f>
        <v>-31.64785629418645</v>
      </c>
      <c r="H95" s="44">
        <f>('pondere departement'!H95-'pondere national'!G$2)*100 / 'pondere national'!G$2</f>
        <v>-20.174997812266618</v>
      </c>
      <c r="I95" s="44">
        <f>('pondere departement'!I95-'pondere national'!H$2)*100 / 'pondere national'!H$2</f>
        <v>-10.280539856405563</v>
      </c>
      <c r="J95" s="44">
        <f>('pondere departement'!J95-'pondere national'!I$2)*100 / 'pondere national'!I$2</f>
        <v>-6.9784047067325554</v>
      </c>
      <c r="K95" s="44">
        <f>('pondere departement'!K95-'pondere national'!J$2)*100 / 'pondere national'!J$2</f>
        <v>-12.691813976249833</v>
      </c>
      <c r="L95" s="44">
        <f>('pondere departement'!L95-'pondere national'!K$2)*100 / 'pondere national'!K$2</f>
        <v>-7.5706457939774072</v>
      </c>
    </row>
    <row r="96" spans="1:12" ht="15">
      <c r="A96" s="40">
        <v>102</v>
      </c>
      <c r="B96" s="44">
        <f>('pondere departement'!B96-'pondere national'!A$2)*100 / 'pondere national'!A$2</f>
        <v>-83.498296984184236</v>
      </c>
      <c r="C96" s="44">
        <f>('pondere departement'!C96-'pondere national'!B$2)*100 / 'pondere national'!B$2</f>
        <v>-61.759139364812135</v>
      </c>
      <c r="D96" s="44">
        <f>('pondere departement'!D96-'pondere national'!C$2)*100 / 'pondere national'!C$2</f>
        <v>-31.961631793395611</v>
      </c>
      <c r="E96" s="44">
        <f>('pondere departement'!E96-'pondere national'!D$2)*100 / 'pondere national'!D$2</f>
        <v>-20.871425721131509</v>
      </c>
      <c r="F96" s="44">
        <f>('pondere departement'!F96-'pondere national'!E$2)*100 / 'pondere national'!E$2</f>
        <v>-11.373811070667102</v>
      </c>
      <c r="G96" s="44">
        <f>('pondere departement'!G96-'pondere national'!F$2)*100 / 'pondere national'!F$2</f>
        <v>-35.807311363837755</v>
      </c>
      <c r="H96" s="44">
        <f>('pondere departement'!H96-'pondere national'!G$2)*100 / 'pondere national'!G$2</f>
        <v>-37.664123465166206</v>
      </c>
      <c r="I96" s="44">
        <f>('pondere departement'!I96-'pondere national'!H$2)*100 / 'pondere national'!H$2</f>
        <v>-39.819398045075019</v>
      </c>
      <c r="J96" s="44">
        <f>('pondere departement'!J96-'pondere national'!I$2)*100 / 'pondere national'!I$2</f>
        <v>-45.874149027978817</v>
      </c>
      <c r="K96" s="44">
        <f>('pondere departement'!K96-'pondere national'!J$2)*100 / 'pondere national'!J$2</f>
        <v>-34.743372998440101</v>
      </c>
      <c r="L96" s="44">
        <f>('pondere departement'!L96-'pondere national'!K$2)*100 / 'pondere national'!K$2</f>
        <v>-46.553677809843592</v>
      </c>
    </row>
    <row r="97" spans="1:12" ht="15">
      <c r="A97" s="40">
        <v>103</v>
      </c>
      <c r="B97" s="44">
        <f>('pondere departement'!B97-'pondere national'!A$2)*100 / 'pondere national'!A$2</f>
        <v>-79.303981168164498</v>
      </c>
      <c r="C97" s="44">
        <f>('pondere departement'!C97-'pondere national'!B$2)*100 / 'pondere national'!B$2</f>
        <v>-50.882821467809663</v>
      </c>
      <c r="D97" s="44">
        <f>('pondere departement'!D97-'pondere national'!C$2)*100 / 'pondere national'!C$2</f>
        <v>-38.378621805226906</v>
      </c>
      <c r="E97" s="44">
        <f>('pondere departement'!E97-'pondere national'!D$2)*100 / 'pondere national'!D$2</f>
        <v>-46.080882168288646</v>
      </c>
      <c r="F97" s="44">
        <f>('pondere departement'!F97-'pondere national'!E$2)*100 / 'pondere national'!E$2</f>
        <v>-54.608787937575698</v>
      </c>
      <c r="G97" s="44">
        <f>('pondere departement'!G97-'pondere national'!F$2)*100 / 'pondere national'!F$2</f>
        <v>-24.067061592995497</v>
      </c>
      <c r="H97" s="44">
        <f>('pondere departement'!H97-'pondere national'!G$2)*100 / 'pondere national'!G$2</f>
        <v>-51.44700926920293</v>
      </c>
      <c r="I97" s="44">
        <f>('pondere departement'!I97-'pondere national'!H$2)*100 / 'pondere national'!H$2</f>
        <v>-56.171387022091338</v>
      </c>
      <c r="J97" s="44">
        <f>('pondere departement'!J97-'pondere national'!I$2)*100 / 'pondere national'!I$2</f>
        <v>-41.890717108190309</v>
      </c>
      <c r="K97" s="44">
        <f>('pondere departement'!K97-'pondere national'!J$2)*100 / 'pondere national'!J$2</f>
        <v>-52.688378166408079</v>
      </c>
      <c r="L97" s="44">
        <f>('pondere departement'!L97-'pondere national'!K$2)*100 / 'pondere national'!K$2</f>
        <v>-55.997413369570516</v>
      </c>
    </row>
    <row r="98" spans="1:12" ht="15">
      <c r="A98" s="41">
        <v>111</v>
      </c>
      <c r="B98" s="44">
        <f>('pondere departement'!B98-'pondere national'!A$2)*100 / 'pondere national'!A$2</f>
        <v>-97.465190452671436</v>
      </c>
      <c r="C98" s="44">
        <f>('pondere departement'!C98-'pondere national'!B$2)*100 / 'pondere national'!B$2</f>
        <v>-81.800145260396292</v>
      </c>
      <c r="D98" s="44">
        <f>('pondere departement'!D98-'pondere national'!C$2)*100 / 'pondere national'!C$2</f>
        <v>-67.422367206140436</v>
      </c>
      <c r="E98" s="44">
        <f>('pondere departement'!E98-'pondere national'!D$2)*100 / 'pondere national'!D$2</f>
        <v>-70.997713517124922</v>
      </c>
      <c r="F98" s="44">
        <f>('pondere departement'!F98-'pondere national'!E$2)*100 / 'pondere national'!E$2</f>
        <v>-66.788767361757394</v>
      </c>
      <c r="G98" s="44">
        <f>('pondere departement'!G98-'pondere national'!F$2)*100 / 'pondere national'!F$2</f>
        <v>-62.06254528680676</v>
      </c>
      <c r="H98" s="44">
        <f>('pondere departement'!H98-'pondere national'!G$2)*100 / 'pondere national'!G$2</f>
        <v>-69.855444617620293</v>
      </c>
      <c r="I98" s="44">
        <f>('pondere departement'!I98-'pondere national'!H$2)*100 / 'pondere national'!H$2</f>
        <v>-74.93078522661861</v>
      </c>
      <c r="J98" s="44">
        <f>('pondere departement'!J98-'pondere national'!I$2)*100 / 'pondere national'!I$2</f>
        <v>-71.988095071911815</v>
      </c>
      <c r="K98" s="44">
        <f>('pondere departement'!K98-'pondere national'!J$2)*100 / 'pondere national'!J$2</f>
        <v>-75.689612801874532</v>
      </c>
      <c r="L98" s="44">
        <f>('pondere departement'!L98-'pondere national'!K$2)*100 / 'pondere national'!K$2</f>
        <v>-77.320601826636917</v>
      </c>
    </row>
    <row r="99" spans="1:12" ht="15">
      <c r="A99" s="41">
        <v>112</v>
      </c>
      <c r="B99" s="44">
        <f>('pondere departement'!B99-'pondere national'!A$2)*100 / 'pondere national'!A$2</f>
        <v>-100</v>
      </c>
      <c r="C99" s="44">
        <f>('pondere departement'!C99-'pondere national'!B$2)*100 / 'pondere national'!B$2</f>
        <v>-85.836963722008988</v>
      </c>
      <c r="D99" s="44">
        <f>('pondere departement'!D99-'pondere national'!C$2)*100 / 'pondere national'!C$2</f>
        <v>-81.529480969323728</v>
      </c>
      <c r="E99" s="44">
        <f>('pondere departement'!E99-'pondere national'!D$2)*100 / 'pondere national'!D$2</f>
        <v>-50.785405851356572</v>
      </c>
      <c r="F99" s="44">
        <f>('pondere departement'!F99-'pondere national'!E$2)*100 / 'pondere national'!E$2</f>
        <v>-78.5109149580707</v>
      </c>
      <c r="G99" s="44">
        <f>('pondere departement'!G99-'pondere national'!F$2)*100 / 'pondere national'!F$2</f>
        <v>-62.942765197450768</v>
      </c>
      <c r="H99" s="44">
        <f>('pondere departement'!H99-'pondere national'!G$2)*100 / 'pondere national'!G$2</f>
        <v>-67.51643159143471</v>
      </c>
      <c r="I99" s="44">
        <f>('pondere departement'!I99-'pondere national'!H$2)*100 / 'pondere national'!H$2</f>
        <v>-80.080649261223755</v>
      </c>
      <c r="J99" s="44">
        <f>('pondere departement'!J99-'pondere national'!I$2)*100 / 'pondere national'!I$2</f>
        <v>-78.997055459488436</v>
      </c>
      <c r="K99" s="44">
        <f>('pondere departement'!K99-'pondere national'!J$2)*100 / 'pondere national'!J$2</f>
        <v>-82.268005810824747</v>
      </c>
      <c r="L99" s="44">
        <f>('pondere departement'!L99-'pondere national'!K$2)*100 / 'pondere national'!K$2</f>
        <v>-87.621454196140093</v>
      </c>
    </row>
    <row r="100" spans="1:12" ht="15">
      <c r="A100" s="41">
        <v>113</v>
      </c>
      <c r="B100" s="44">
        <f>('pondere departement'!B100-'pondere national'!A$2)*100 / 'pondere national'!A$2</f>
        <v>-81.174010502006638</v>
      </c>
      <c r="C100" s="44">
        <f>('pondere departement'!C100-'pondere national'!B$2)*100 / 'pondere national'!B$2</f>
        <v>-53.056936288174406</v>
      </c>
      <c r="D100" s="44">
        <f>('pondere departement'!D100-'pondere national'!C$2)*100 / 'pondere national'!C$2</f>
        <v>-17.154898293038517</v>
      </c>
      <c r="E100" s="44">
        <f>('pondere departement'!E100-'pondere national'!D$2)*100 / 'pondere national'!D$2</f>
        <v>-13.501243860605667</v>
      </c>
      <c r="F100" s="44">
        <f>('pondere departement'!F100-'pondere national'!E$2)*100 / 'pondere national'!E$2</f>
        <v>-16.320253600310245</v>
      </c>
      <c r="G100" s="44">
        <f>('pondere departement'!G100-'pondere national'!F$2)*100 / 'pondere national'!F$2</f>
        <v>-37.303993533024816</v>
      </c>
      <c r="H100" s="44">
        <f>('pondere departement'!H100-'pondere national'!G$2)*100 / 'pondere national'!G$2</f>
        <v>-42.719373233849076</v>
      </c>
      <c r="I100" s="44">
        <f>('pondere departement'!I100-'pondere national'!H$2)*100 / 'pondere national'!H$2</f>
        <v>-58.359777023391473</v>
      </c>
      <c r="J100" s="44">
        <f>('pondere departement'!J100-'pondere national'!I$2)*100 / 'pondere national'!I$2</f>
        <v>-60.202129016564463</v>
      </c>
      <c r="K100" s="44">
        <f>('pondere departement'!K100-'pondere national'!J$2)*100 / 'pondere national'!J$2</f>
        <v>-67.239372992422275</v>
      </c>
      <c r="L100" s="44">
        <f>('pondere departement'!L100-'pondere national'!K$2)*100 / 'pondere national'!K$2</f>
        <v>-72.348947672898035</v>
      </c>
    </row>
    <row r="101" spans="1:12" ht="15">
      <c r="A101" s="41">
        <v>114</v>
      </c>
      <c r="B101" s="44">
        <f>('pondere departement'!B101-'pondere national'!A$2)*100 / 'pondere national'!A$2</f>
        <v>-88.889825526574228</v>
      </c>
      <c r="C101" s="44">
        <f>('pondere departement'!C101-'pondere national'!B$2)*100 / 'pondere national'!B$2</f>
        <v>-64.354798022162228</v>
      </c>
      <c r="D101" s="44">
        <f>('pondere departement'!D101-'pondere national'!C$2)*100 / 'pondere national'!C$2</f>
        <v>-51.883623920672044</v>
      </c>
      <c r="E101" s="44">
        <f>('pondere departement'!E101-'pondere national'!D$2)*100 / 'pondere national'!D$2</f>
        <v>-53.147118970133249</v>
      </c>
      <c r="F101" s="44">
        <f>('pondere departement'!F101-'pondere national'!E$2)*100 / 'pondere national'!E$2</f>
        <v>-38.737193099467078</v>
      </c>
      <c r="G101" s="44">
        <f>('pondere departement'!G101-'pondere national'!F$2)*100 / 'pondere national'!F$2</f>
        <v>-49.442469855658146</v>
      </c>
      <c r="H101" s="44">
        <f>('pondere departement'!H101-'pondere national'!G$2)*100 / 'pondere national'!G$2</f>
        <v>-61.615465000960739</v>
      </c>
      <c r="I101" s="44">
        <f>('pondere departement'!I101-'pondere national'!H$2)*100 / 'pondere national'!H$2</f>
        <v>-62.711359833415088</v>
      </c>
      <c r="J101" s="44">
        <f>('pondere departement'!J101-'pondere national'!I$2)*100 / 'pondere national'!I$2</f>
        <v>-60.513131069604114</v>
      </c>
      <c r="K101" s="44">
        <f>('pondere departement'!K101-'pondere national'!J$2)*100 / 'pondere national'!J$2</f>
        <v>-65.642370216628791</v>
      </c>
      <c r="L101" s="44">
        <f>('pondere departement'!L101-'pondere national'!K$2)*100 / 'pondere national'!K$2</f>
        <v>-62.81661025932015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Tableau 1</vt:lpstr>
      <vt:lpstr>Tableau 1 Annuel</vt:lpstr>
      <vt:lpstr>pacs national</vt:lpstr>
      <vt:lpstr>pacs dept</vt:lpstr>
      <vt:lpstr>populations dept</vt:lpstr>
      <vt:lpstr>population nationale</vt:lpstr>
      <vt:lpstr>pondere national</vt:lpstr>
      <vt:lpstr>pondere departement</vt:lpstr>
      <vt:lpstr>ecarts departements</vt:lpstr>
      <vt:lpstr>Excel_BuiltIn__FilterDatabase_1</vt:lpstr>
      <vt:lpstr>Excel_BuiltIn__FilterDatabase_2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Ministère de la Justice</dc:creator>
  <cp:lastModifiedBy>hubert</cp:lastModifiedBy>
  <cp:revision>1</cp:revision>
  <cp:lastPrinted>2008-06-20T10:56:52Z</cp:lastPrinted>
  <dcterms:created xsi:type="dcterms:W3CDTF">2007-03-21T11:24:55Z</dcterms:created>
  <dcterms:modified xsi:type="dcterms:W3CDTF">2011-12-05T21:48:02Z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