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10"/>
  </bookViews>
  <sheets>
    <sheet name="ballpos-shu (2)" sheetId="2" r:id="rId1"/>
    <sheet name="ballpos-shu" sheetId="1" r:id="rId2"/>
  </sheets>
  <calcPr calcId="144525"/>
</workbook>
</file>

<file path=xl/sharedStrings.xml><?xml version="1.0" encoding="utf-8"?>
<sst xmlns="http://schemas.openxmlformats.org/spreadsheetml/2006/main" count="41">
  <si>
    <t>ボール向き</t>
  </si>
  <si>
    <t>フレーム</t>
  </si>
  <si>
    <t>X</t>
  </si>
  <si>
    <t>Y</t>
  </si>
  <si>
    <t>ΔX</t>
  </si>
  <si>
    <t>ΔY</t>
  </si>
  <si>
    <t>フラグmax</t>
  </si>
  <si>
    <t>フラグmin</t>
  </si>
  <si>
    <t>average</t>
  </si>
  <si>
    <t>緑</t>
  </si>
  <si>
    <t>打点</t>
  </si>
  <si>
    <t>sigma</t>
  </si>
  <si>
    <t>赤</t>
  </si>
  <si>
    <t>着地</t>
  </si>
  <si>
    <t>s/2</t>
  </si>
  <si>
    <t>ave+s/2</t>
  </si>
  <si>
    <t>ave-s/2</t>
  </si>
  <si>
    <t>サーブ着地点</t>
  </si>
  <si>
    <t>少</t>
  </si>
  <si>
    <t>大</t>
  </si>
  <si>
    <t>減る</t>
  </si>
  <si>
    <t>着地後の上への変化が大きい</t>
  </si>
  <si>
    <t>そのあとボールが消えるこも多い</t>
  </si>
  <si>
    <t>打点の検出</t>
  </si>
  <si>
    <t>着地の検出</t>
  </si>
  <si>
    <t>ΔY判定</t>
  </si>
  <si>
    <t>前連続</t>
  </si>
  <si>
    <t>後連続</t>
  </si>
  <si>
    <t>rad</t>
  </si>
  <si>
    <t>θ</t>
  </si>
  <si>
    <t>Δθ</t>
  </si>
  <si>
    <t>X''</t>
  </si>
  <si>
    <t>Y''</t>
  </si>
  <si>
    <t>サーブ着地</t>
  </si>
  <si>
    <t>着地でOK</t>
  </si>
  <si>
    <t>打点検出ではじく</t>
  </si>
  <si>
    <t>誤検出</t>
  </si>
  <si>
    <t>エラーしょうがない</t>
  </si>
  <si>
    <t>しばらくあいてる</t>
  </si>
  <si>
    <t>誤検出⇒あとで消す</t>
  </si>
  <si>
    <t>ネット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</si>
</sst>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3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1"/>
      <color rgb="FF00B050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変化　</a:t>
            </a:r>
            <a:r>
              <a:rPr lang="en-US" altLang="ja-JP"/>
              <a:t>ΔX,ΔY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(2)'!$E$2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(2)'!$D$3:$D$350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(2)'!$E$3:$E$350</c:f>
              <c:numCache>
                <c:formatCode>General</c:formatCode>
                <c:ptCount val="348"/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-447</c:v>
                </c:pt>
                <c:pt idx="14">
                  <c:v>448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-34</c:v>
                </c:pt>
                <c:pt idx="20">
                  <c:v>-91</c:v>
                </c:pt>
                <c:pt idx="21">
                  <c:v>11</c:v>
                </c:pt>
                <c:pt idx="22">
                  <c:v>4</c:v>
                </c:pt>
                <c:pt idx="23">
                  <c:v>2</c:v>
                </c:pt>
                <c:pt idx="24">
                  <c:v>-425</c:v>
                </c:pt>
                <c:pt idx="25">
                  <c:v>442</c:v>
                </c:pt>
                <c:pt idx="26">
                  <c:v>2</c:v>
                </c:pt>
                <c:pt idx="27">
                  <c:v>2</c:v>
                </c:pt>
                <c:pt idx="28">
                  <c:v>-460</c:v>
                </c:pt>
                <c:pt idx="29">
                  <c:v>-2</c:v>
                </c:pt>
                <c:pt idx="30">
                  <c:v>477</c:v>
                </c:pt>
                <c:pt idx="31">
                  <c:v>-482</c:v>
                </c:pt>
                <c:pt idx="32">
                  <c:v>-1</c:v>
                </c:pt>
                <c:pt idx="33">
                  <c:v>-1</c:v>
                </c:pt>
                <c:pt idx="34">
                  <c:v>503</c:v>
                </c:pt>
                <c:pt idx="35">
                  <c:v>4</c:v>
                </c:pt>
                <c:pt idx="36">
                  <c:v>5</c:v>
                </c:pt>
                <c:pt idx="37">
                  <c:v>8</c:v>
                </c:pt>
                <c:pt idx="38">
                  <c:v>-530</c:v>
                </c:pt>
                <c:pt idx="39">
                  <c:v>-2</c:v>
                </c:pt>
                <c:pt idx="40">
                  <c:v>552</c:v>
                </c:pt>
                <c:pt idx="41">
                  <c:v>7</c:v>
                </c:pt>
                <c:pt idx="42">
                  <c:v>-563</c:v>
                </c:pt>
                <c:pt idx="43">
                  <c:v>568</c:v>
                </c:pt>
                <c:pt idx="44">
                  <c:v>9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-1</c:v>
                </c:pt>
                <c:pt idx="88">
                  <c:v>0</c:v>
                </c:pt>
                <c:pt idx="89">
                  <c:v>-42</c:v>
                </c:pt>
                <c:pt idx="90">
                  <c:v>-5</c:v>
                </c:pt>
                <c:pt idx="91">
                  <c:v>-12</c:v>
                </c:pt>
                <c:pt idx="92">
                  <c:v>-13</c:v>
                </c:pt>
                <c:pt idx="93">
                  <c:v>-5</c:v>
                </c:pt>
                <c:pt idx="94">
                  <c:v>-14</c:v>
                </c:pt>
                <c:pt idx="95">
                  <c:v>-13</c:v>
                </c:pt>
                <c:pt idx="96">
                  <c:v>-5</c:v>
                </c:pt>
                <c:pt idx="97">
                  <c:v>-13</c:v>
                </c:pt>
                <c:pt idx="98">
                  <c:v>-14</c:v>
                </c:pt>
                <c:pt idx="99">
                  <c:v>-8</c:v>
                </c:pt>
                <c:pt idx="100">
                  <c:v>-14</c:v>
                </c:pt>
                <c:pt idx="101">
                  <c:v>-11</c:v>
                </c:pt>
                <c:pt idx="102">
                  <c:v>-11</c:v>
                </c:pt>
                <c:pt idx="103">
                  <c:v>-15</c:v>
                </c:pt>
                <c:pt idx="104">
                  <c:v>-16</c:v>
                </c:pt>
                <c:pt idx="105">
                  <c:v>-6</c:v>
                </c:pt>
                <c:pt idx="106">
                  <c:v>-19</c:v>
                </c:pt>
                <c:pt idx="107">
                  <c:v>-16</c:v>
                </c:pt>
                <c:pt idx="108">
                  <c:v>-9</c:v>
                </c:pt>
                <c:pt idx="109">
                  <c:v>-18</c:v>
                </c:pt>
                <c:pt idx="110">
                  <c:v>-18</c:v>
                </c:pt>
                <c:pt idx="111">
                  <c:v>-10</c:v>
                </c:pt>
                <c:pt idx="112">
                  <c:v>-19</c:v>
                </c:pt>
                <c:pt idx="113">
                  <c:v>-18</c:v>
                </c:pt>
                <c:pt idx="114">
                  <c:v>-65</c:v>
                </c:pt>
                <c:pt idx="115">
                  <c:v>-16</c:v>
                </c:pt>
                <c:pt idx="116">
                  <c:v>-7</c:v>
                </c:pt>
                <c:pt idx="117">
                  <c:v>-19</c:v>
                </c:pt>
                <c:pt idx="118">
                  <c:v>-17</c:v>
                </c:pt>
                <c:pt idx="119">
                  <c:v>-5</c:v>
                </c:pt>
                <c:pt idx="120">
                  <c:v>13</c:v>
                </c:pt>
                <c:pt idx="121">
                  <c:v>19</c:v>
                </c:pt>
                <c:pt idx="122">
                  <c:v>6</c:v>
                </c:pt>
                <c:pt idx="123">
                  <c:v>14</c:v>
                </c:pt>
                <c:pt idx="124">
                  <c:v>12</c:v>
                </c:pt>
                <c:pt idx="125">
                  <c:v>5</c:v>
                </c:pt>
                <c:pt idx="126">
                  <c:v>11</c:v>
                </c:pt>
                <c:pt idx="127">
                  <c:v>11</c:v>
                </c:pt>
                <c:pt idx="128">
                  <c:v>2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8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7</c:v>
                </c:pt>
                <c:pt idx="160">
                  <c:v>5</c:v>
                </c:pt>
                <c:pt idx="161">
                  <c:v>33</c:v>
                </c:pt>
                <c:pt idx="162">
                  <c:v>10</c:v>
                </c:pt>
                <c:pt idx="163">
                  <c:v>4</c:v>
                </c:pt>
                <c:pt idx="164">
                  <c:v>11</c:v>
                </c:pt>
                <c:pt idx="165">
                  <c:v>11</c:v>
                </c:pt>
                <c:pt idx="166">
                  <c:v>5</c:v>
                </c:pt>
                <c:pt idx="167">
                  <c:v>11</c:v>
                </c:pt>
                <c:pt idx="168">
                  <c:v>13</c:v>
                </c:pt>
                <c:pt idx="169">
                  <c:v>6</c:v>
                </c:pt>
                <c:pt idx="170">
                  <c:v>13</c:v>
                </c:pt>
                <c:pt idx="171">
                  <c:v>15</c:v>
                </c:pt>
                <c:pt idx="172">
                  <c:v>6</c:v>
                </c:pt>
                <c:pt idx="173">
                  <c:v>16</c:v>
                </c:pt>
                <c:pt idx="174">
                  <c:v>18</c:v>
                </c:pt>
                <c:pt idx="175">
                  <c:v>5</c:v>
                </c:pt>
                <c:pt idx="176">
                  <c:v>18</c:v>
                </c:pt>
                <c:pt idx="177">
                  <c:v>18</c:v>
                </c:pt>
                <c:pt idx="178">
                  <c:v>9</c:v>
                </c:pt>
                <c:pt idx="179">
                  <c:v>18</c:v>
                </c:pt>
                <c:pt idx="180">
                  <c:v>20</c:v>
                </c:pt>
                <c:pt idx="181">
                  <c:v>10</c:v>
                </c:pt>
                <c:pt idx="182">
                  <c:v>21</c:v>
                </c:pt>
                <c:pt idx="183">
                  <c:v>20</c:v>
                </c:pt>
                <c:pt idx="184">
                  <c:v>11</c:v>
                </c:pt>
                <c:pt idx="185">
                  <c:v>24</c:v>
                </c:pt>
                <c:pt idx="186">
                  <c:v>21</c:v>
                </c:pt>
                <c:pt idx="187">
                  <c:v>11</c:v>
                </c:pt>
                <c:pt idx="188">
                  <c:v>15</c:v>
                </c:pt>
                <c:pt idx="189">
                  <c:v>22</c:v>
                </c:pt>
                <c:pt idx="190">
                  <c:v>6</c:v>
                </c:pt>
                <c:pt idx="191">
                  <c:v>20</c:v>
                </c:pt>
                <c:pt idx="192">
                  <c:v>14</c:v>
                </c:pt>
                <c:pt idx="193">
                  <c:v>-11</c:v>
                </c:pt>
                <c:pt idx="194">
                  <c:v>-44</c:v>
                </c:pt>
                <c:pt idx="195">
                  <c:v>-14</c:v>
                </c:pt>
                <c:pt idx="196">
                  <c:v>-11</c:v>
                </c:pt>
                <c:pt idx="197">
                  <c:v>-7</c:v>
                </c:pt>
                <c:pt idx="198">
                  <c:v>-9</c:v>
                </c:pt>
                <c:pt idx="199">
                  <c:v>-9</c:v>
                </c:pt>
                <c:pt idx="200">
                  <c:v>-4</c:v>
                </c:pt>
                <c:pt idx="201">
                  <c:v>-8</c:v>
                </c:pt>
                <c:pt idx="202">
                  <c:v>-9</c:v>
                </c:pt>
                <c:pt idx="203">
                  <c:v>-1</c:v>
                </c:pt>
                <c:pt idx="204">
                  <c:v>-6</c:v>
                </c:pt>
                <c:pt idx="205">
                  <c:v>-6</c:v>
                </c:pt>
                <c:pt idx="206">
                  <c:v>-4</c:v>
                </c:pt>
                <c:pt idx="207">
                  <c:v>55</c:v>
                </c:pt>
                <c:pt idx="208">
                  <c:v>-65</c:v>
                </c:pt>
                <c:pt idx="209">
                  <c:v>-2</c:v>
                </c:pt>
                <c:pt idx="210">
                  <c:v>-1</c:v>
                </c:pt>
                <c:pt idx="211">
                  <c:v>-6</c:v>
                </c:pt>
                <c:pt idx="212">
                  <c:v>-2</c:v>
                </c:pt>
                <c:pt idx="213">
                  <c:v>-4</c:v>
                </c:pt>
                <c:pt idx="214">
                  <c:v>-3</c:v>
                </c:pt>
                <c:pt idx="215">
                  <c:v>-1</c:v>
                </c:pt>
                <c:pt idx="216">
                  <c:v>-3</c:v>
                </c:pt>
                <c:pt idx="217">
                  <c:v>-3</c:v>
                </c:pt>
                <c:pt idx="218">
                  <c:v>-1</c:v>
                </c:pt>
                <c:pt idx="219">
                  <c:v>-3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0</c:v>
                </c:pt>
                <c:pt idx="231">
                  <c:v>-9</c:v>
                </c:pt>
                <c:pt idx="232">
                  <c:v>-9</c:v>
                </c:pt>
                <c:pt idx="233">
                  <c:v>-5</c:v>
                </c:pt>
                <c:pt idx="234">
                  <c:v>-26</c:v>
                </c:pt>
                <c:pt idx="235">
                  <c:v>-10</c:v>
                </c:pt>
                <c:pt idx="236">
                  <c:v>-3</c:v>
                </c:pt>
                <c:pt idx="237">
                  <c:v>-8</c:v>
                </c:pt>
                <c:pt idx="238">
                  <c:v>-9</c:v>
                </c:pt>
                <c:pt idx="239">
                  <c:v>-4</c:v>
                </c:pt>
                <c:pt idx="240">
                  <c:v>-9</c:v>
                </c:pt>
                <c:pt idx="241">
                  <c:v>-9</c:v>
                </c:pt>
                <c:pt idx="242">
                  <c:v>-5</c:v>
                </c:pt>
                <c:pt idx="243">
                  <c:v>-9</c:v>
                </c:pt>
                <c:pt idx="244">
                  <c:v>-9</c:v>
                </c:pt>
                <c:pt idx="245">
                  <c:v>-6</c:v>
                </c:pt>
                <c:pt idx="246">
                  <c:v>-10</c:v>
                </c:pt>
                <c:pt idx="247">
                  <c:v>-10</c:v>
                </c:pt>
                <c:pt idx="248">
                  <c:v>-4</c:v>
                </c:pt>
                <c:pt idx="249">
                  <c:v>-11</c:v>
                </c:pt>
                <c:pt idx="250">
                  <c:v>-10</c:v>
                </c:pt>
                <c:pt idx="251">
                  <c:v>-6</c:v>
                </c:pt>
                <c:pt idx="252">
                  <c:v>-12</c:v>
                </c:pt>
                <c:pt idx="253">
                  <c:v>-10</c:v>
                </c:pt>
                <c:pt idx="254">
                  <c:v>-5</c:v>
                </c:pt>
                <c:pt idx="255">
                  <c:v>-11</c:v>
                </c:pt>
                <c:pt idx="256">
                  <c:v>-13</c:v>
                </c:pt>
                <c:pt idx="257">
                  <c:v>-3</c:v>
                </c:pt>
                <c:pt idx="258">
                  <c:v>-14</c:v>
                </c:pt>
                <c:pt idx="259">
                  <c:v>-12</c:v>
                </c:pt>
                <c:pt idx="260">
                  <c:v>-7</c:v>
                </c:pt>
                <c:pt idx="261">
                  <c:v>-13</c:v>
                </c:pt>
                <c:pt idx="262">
                  <c:v>-11</c:v>
                </c:pt>
                <c:pt idx="263">
                  <c:v>-6</c:v>
                </c:pt>
                <c:pt idx="264">
                  <c:v>-15</c:v>
                </c:pt>
                <c:pt idx="265">
                  <c:v>-13</c:v>
                </c:pt>
                <c:pt idx="266">
                  <c:v>-3</c:v>
                </c:pt>
                <c:pt idx="267">
                  <c:v>-15</c:v>
                </c:pt>
                <c:pt idx="268">
                  <c:v>-65</c:v>
                </c:pt>
                <c:pt idx="269">
                  <c:v>-5</c:v>
                </c:pt>
                <c:pt idx="270">
                  <c:v>-13</c:v>
                </c:pt>
                <c:pt idx="271">
                  <c:v>-9</c:v>
                </c:pt>
                <c:pt idx="272">
                  <c:v>-5</c:v>
                </c:pt>
                <c:pt idx="273">
                  <c:v>-12</c:v>
                </c:pt>
                <c:pt idx="274">
                  <c:v>-10</c:v>
                </c:pt>
                <c:pt idx="275">
                  <c:v>-6</c:v>
                </c:pt>
                <c:pt idx="276">
                  <c:v>25</c:v>
                </c:pt>
                <c:pt idx="277">
                  <c:v>105</c:v>
                </c:pt>
                <c:pt idx="278">
                  <c:v>34</c:v>
                </c:pt>
                <c:pt idx="279">
                  <c:v>14</c:v>
                </c:pt>
                <c:pt idx="280">
                  <c:v>29</c:v>
                </c:pt>
                <c:pt idx="281">
                  <c:v>27</c:v>
                </c:pt>
                <c:pt idx="282">
                  <c:v>13</c:v>
                </c:pt>
                <c:pt idx="283">
                  <c:v>24</c:v>
                </c:pt>
                <c:pt idx="284">
                  <c:v>19</c:v>
                </c:pt>
                <c:pt idx="285">
                  <c:v>9</c:v>
                </c:pt>
                <c:pt idx="286">
                  <c:v>13</c:v>
                </c:pt>
                <c:pt idx="287">
                  <c:v>0</c:v>
                </c:pt>
                <c:pt idx="288">
                  <c:v>-3</c:v>
                </c:pt>
                <c:pt idx="289">
                  <c:v>-2</c:v>
                </c:pt>
                <c:pt idx="290">
                  <c:v>-1</c:v>
                </c:pt>
                <c:pt idx="291">
                  <c:v>-1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-3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0</c:v>
                </c:pt>
                <c:pt idx="307">
                  <c:v>-2</c:v>
                </c:pt>
                <c:pt idx="308">
                  <c:v>-2</c:v>
                </c:pt>
                <c:pt idx="309">
                  <c:v>-3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-4</c:v>
                </c:pt>
                <c:pt idx="314">
                  <c:v>1</c:v>
                </c:pt>
                <c:pt idx="315">
                  <c:v>-2</c:v>
                </c:pt>
                <c:pt idx="316">
                  <c:v>-3</c:v>
                </c:pt>
                <c:pt idx="317">
                  <c:v>0</c:v>
                </c:pt>
                <c:pt idx="318">
                  <c:v>-2</c:v>
                </c:pt>
                <c:pt idx="319">
                  <c:v>-4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-1</c:v>
                </c:pt>
                <c:pt idx="329">
                  <c:v>-2</c:v>
                </c:pt>
                <c:pt idx="330">
                  <c:v>-3</c:v>
                </c:pt>
                <c:pt idx="331">
                  <c:v>-2</c:v>
                </c:pt>
                <c:pt idx="332">
                  <c:v>0</c:v>
                </c:pt>
                <c:pt idx="333">
                  <c:v>-3</c:v>
                </c:pt>
                <c:pt idx="334">
                  <c:v>-2</c:v>
                </c:pt>
                <c:pt idx="335">
                  <c:v>0</c:v>
                </c:pt>
                <c:pt idx="336">
                  <c:v>-2</c:v>
                </c:pt>
                <c:pt idx="337">
                  <c:v>-3</c:v>
                </c:pt>
                <c:pt idx="338">
                  <c:v>-1</c:v>
                </c:pt>
                <c:pt idx="339">
                  <c:v>0</c:v>
                </c:pt>
                <c:pt idx="340">
                  <c:v>-3</c:v>
                </c:pt>
                <c:pt idx="341">
                  <c:v>-1</c:v>
                </c:pt>
                <c:pt idx="342">
                  <c:v>-3</c:v>
                </c:pt>
                <c:pt idx="343">
                  <c:v>-1</c:v>
                </c:pt>
                <c:pt idx="344">
                  <c:v>-2</c:v>
                </c:pt>
                <c:pt idx="345">
                  <c:v>-1</c:v>
                </c:pt>
                <c:pt idx="346">
                  <c:v>-2</c:v>
                </c:pt>
                <c:pt idx="3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 (2)'!$F$2</c:f>
              <c:strCache>
                <c:ptCount val="1"/>
                <c:pt idx="0">
                  <c:v>ΔY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(2)'!$D$3:$D$350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(2)'!$F$3:$F$349</c:f>
              <c:numCache>
                <c:formatCode>General</c:formatCode>
                <c:ptCount val="347"/>
                <c:pt idx="0">
                  <c:v>-14</c:v>
                </c:pt>
                <c:pt idx="1">
                  <c:v>-7</c:v>
                </c:pt>
                <c:pt idx="2">
                  <c:v>-12</c:v>
                </c:pt>
                <c:pt idx="3">
                  <c:v>-11</c:v>
                </c:pt>
                <c:pt idx="4">
                  <c:v>-7</c:v>
                </c:pt>
                <c:pt idx="5">
                  <c:v>-5</c:v>
                </c:pt>
                <c:pt idx="6">
                  <c:v>-14</c:v>
                </c:pt>
                <c:pt idx="7">
                  <c:v>-1</c:v>
                </c:pt>
                <c:pt idx="8">
                  <c:v>-7</c:v>
                </c:pt>
                <c:pt idx="9">
                  <c:v>-9</c:v>
                </c:pt>
                <c:pt idx="10">
                  <c:v>-2</c:v>
                </c:pt>
                <c:pt idx="11">
                  <c:v>-5</c:v>
                </c:pt>
                <c:pt idx="12">
                  <c:v>17</c:v>
                </c:pt>
                <c:pt idx="13">
                  <c:v>-19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-24</c:v>
                </c:pt>
                <c:pt idx="19">
                  <c:v>-133</c:v>
                </c:pt>
                <c:pt idx="20">
                  <c:v>-20</c:v>
                </c:pt>
                <c:pt idx="21">
                  <c:v>4</c:v>
                </c:pt>
                <c:pt idx="22">
                  <c:v>2</c:v>
                </c:pt>
                <c:pt idx="23">
                  <c:v>139</c:v>
                </c:pt>
                <c:pt idx="24">
                  <c:v>-100</c:v>
                </c:pt>
                <c:pt idx="25">
                  <c:v>7</c:v>
                </c:pt>
                <c:pt idx="26">
                  <c:v>10</c:v>
                </c:pt>
                <c:pt idx="27">
                  <c:v>77</c:v>
                </c:pt>
                <c:pt idx="28">
                  <c:v>2</c:v>
                </c:pt>
                <c:pt idx="29">
                  <c:v>-32</c:v>
                </c:pt>
                <c:pt idx="30">
                  <c:v>31</c:v>
                </c:pt>
                <c:pt idx="31">
                  <c:v>0</c:v>
                </c:pt>
                <c:pt idx="32">
                  <c:v>-3</c:v>
                </c:pt>
                <c:pt idx="33">
                  <c:v>44</c:v>
                </c:pt>
                <c:pt idx="34">
                  <c:v>14</c:v>
                </c:pt>
                <c:pt idx="35">
                  <c:v>29</c:v>
                </c:pt>
                <c:pt idx="36">
                  <c:v>26</c:v>
                </c:pt>
                <c:pt idx="37">
                  <c:v>-112</c:v>
                </c:pt>
                <c:pt idx="38">
                  <c:v>-4</c:v>
                </c:pt>
                <c:pt idx="39">
                  <c:v>212</c:v>
                </c:pt>
                <c:pt idx="40">
                  <c:v>-5</c:v>
                </c:pt>
                <c:pt idx="41">
                  <c:v>-214</c:v>
                </c:pt>
                <c:pt idx="42">
                  <c:v>213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-9</c:v>
                </c:pt>
                <c:pt idx="48">
                  <c:v>-33</c:v>
                </c:pt>
                <c:pt idx="49">
                  <c:v>-44</c:v>
                </c:pt>
                <c:pt idx="50">
                  <c:v>-49</c:v>
                </c:pt>
                <c:pt idx="51">
                  <c:v>-20</c:v>
                </c:pt>
                <c:pt idx="52">
                  <c:v>-35</c:v>
                </c:pt>
                <c:pt idx="53">
                  <c:v>-29</c:v>
                </c:pt>
                <c:pt idx="54">
                  <c:v>-11</c:v>
                </c:pt>
                <c:pt idx="55">
                  <c:v>-25</c:v>
                </c:pt>
                <c:pt idx="56">
                  <c:v>-20</c:v>
                </c:pt>
                <c:pt idx="57">
                  <c:v>-8</c:v>
                </c:pt>
                <c:pt idx="58">
                  <c:v>-16</c:v>
                </c:pt>
                <c:pt idx="59">
                  <c:v>-12</c:v>
                </c:pt>
                <c:pt idx="60">
                  <c:v>-4</c:v>
                </c:pt>
                <c:pt idx="61">
                  <c:v>-11</c:v>
                </c:pt>
                <c:pt idx="62">
                  <c:v>-8</c:v>
                </c:pt>
                <c:pt idx="63">
                  <c:v>-5</c:v>
                </c:pt>
                <c:pt idx="64">
                  <c:v>-5</c:v>
                </c:pt>
                <c:pt idx="65">
                  <c:v>-4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-1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-1</c:v>
                </c:pt>
                <c:pt idx="78">
                  <c:v>-7</c:v>
                </c:pt>
                <c:pt idx="79">
                  <c:v>-13</c:v>
                </c:pt>
                <c:pt idx="80">
                  <c:v>-13</c:v>
                </c:pt>
                <c:pt idx="81">
                  <c:v>-5</c:v>
                </c:pt>
                <c:pt idx="82">
                  <c:v>-11</c:v>
                </c:pt>
                <c:pt idx="83">
                  <c:v>-7</c:v>
                </c:pt>
                <c:pt idx="84">
                  <c:v>-4</c:v>
                </c:pt>
                <c:pt idx="85">
                  <c:v>-9</c:v>
                </c:pt>
                <c:pt idx="86">
                  <c:v>-4</c:v>
                </c:pt>
                <c:pt idx="87">
                  <c:v>-5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3</c:v>
                </c:pt>
                <c:pt idx="93">
                  <c:v>11</c:v>
                </c:pt>
                <c:pt idx="94">
                  <c:v>9</c:v>
                </c:pt>
                <c:pt idx="95">
                  <c:v>5</c:v>
                </c:pt>
                <c:pt idx="96">
                  <c:v>12</c:v>
                </c:pt>
                <c:pt idx="97">
                  <c:v>14</c:v>
                </c:pt>
                <c:pt idx="98">
                  <c:v>7</c:v>
                </c:pt>
                <c:pt idx="99">
                  <c:v>17</c:v>
                </c:pt>
                <c:pt idx="100">
                  <c:v>14</c:v>
                </c:pt>
                <c:pt idx="101">
                  <c:v>10</c:v>
                </c:pt>
                <c:pt idx="102">
                  <c:v>22</c:v>
                </c:pt>
                <c:pt idx="103">
                  <c:v>24</c:v>
                </c:pt>
                <c:pt idx="104">
                  <c:v>9</c:v>
                </c:pt>
                <c:pt idx="105">
                  <c:v>26</c:v>
                </c:pt>
                <c:pt idx="106">
                  <c:v>26</c:v>
                </c:pt>
                <c:pt idx="107">
                  <c:v>15</c:v>
                </c:pt>
                <c:pt idx="108">
                  <c:v>29</c:v>
                </c:pt>
                <c:pt idx="109">
                  <c:v>34</c:v>
                </c:pt>
                <c:pt idx="110">
                  <c:v>15</c:v>
                </c:pt>
                <c:pt idx="111">
                  <c:v>38</c:v>
                </c:pt>
                <c:pt idx="112">
                  <c:v>31</c:v>
                </c:pt>
                <c:pt idx="113">
                  <c:v>8</c:v>
                </c:pt>
                <c:pt idx="114">
                  <c:v>5</c:v>
                </c:pt>
                <c:pt idx="115">
                  <c:v>6</c:v>
                </c:pt>
                <c:pt idx="116">
                  <c:v>9</c:v>
                </c:pt>
                <c:pt idx="117">
                  <c:v>9</c:v>
                </c:pt>
                <c:pt idx="118">
                  <c:v>6</c:v>
                </c:pt>
                <c:pt idx="119">
                  <c:v>-51</c:v>
                </c:pt>
                <c:pt idx="120">
                  <c:v>-48</c:v>
                </c:pt>
                <c:pt idx="121">
                  <c:v>-20</c:v>
                </c:pt>
                <c:pt idx="122">
                  <c:v>-39</c:v>
                </c:pt>
                <c:pt idx="123">
                  <c:v>-30</c:v>
                </c:pt>
                <c:pt idx="124">
                  <c:v>-13</c:v>
                </c:pt>
                <c:pt idx="125">
                  <c:v>-25</c:v>
                </c:pt>
                <c:pt idx="126">
                  <c:v>-23</c:v>
                </c:pt>
                <c:pt idx="127">
                  <c:v>-7</c:v>
                </c:pt>
                <c:pt idx="128">
                  <c:v>-18</c:v>
                </c:pt>
                <c:pt idx="129">
                  <c:v>-14</c:v>
                </c:pt>
                <c:pt idx="130">
                  <c:v>-7</c:v>
                </c:pt>
                <c:pt idx="131">
                  <c:v>-10</c:v>
                </c:pt>
                <c:pt idx="132">
                  <c:v>-10</c:v>
                </c:pt>
                <c:pt idx="133">
                  <c:v>-4</c:v>
                </c:pt>
                <c:pt idx="134">
                  <c:v>-6</c:v>
                </c:pt>
                <c:pt idx="135">
                  <c:v>-6</c:v>
                </c:pt>
                <c:pt idx="136">
                  <c:v>-2</c:v>
                </c:pt>
                <c:pt idx="137">
                  <c:v>-5</c:v>
                </c:pt>
                <c:pt idx="138">
                  <c:v>-1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2</c:v>
                </c:pt>
                <c:pt idx="144">
                  <c:v>1</c:v>
                </c:pt>
                <c:pt idx="145">
                  <c:v>-3</c:v>
                </c:pt>
                <c:pt idx="146">
                  <c:v>-14</c:v>
                </c:pt>
                <c:pt idx="147">
                  <c:v>-12</c:v>
                </c:pt>
                <c:pt idx="148">
                  <c:v>-5</c:v>
                </c:pt>
                <c:pt idx="149">
                  <c:v>-10</c:v>
                </c:pt>
                <c:pt idx="150">
                  <c:v>-6</c:v>
                </c:pt>
                <c:pt idx="151">
                  <c:v>-3</c:v>
                </c:pt>
                <c:pt idx="152">
                  <c:v>-9</c:v>
                </c:pt>
                <c:pt idx="153">
                  <c:v>-5</c:v>
                </c:pt>
                <c:pt idx="154">
                  <c:v>-2</c:v>
                </c:pt>
                <c:pt idx="155">
                  <c:v>-4</c:v>
                </c:pt>
                <c:pt idx="156">
                  <c:v>-2</c:v>
                </c:pt>
                <c:pt idx="157">
                  <c:v>-1</c:v>
                </c:pt>
                <c:pt idx="158">
                  <c:v>-7</c:v>
                </c:pt>
                <c:pt idx="159">
                  <c:v>-1</c:v>
                </c:pt>
                <c:pt idx="160">
                  <c:v>-5</c:v>
                </c:pt>
                <c:pt idx="161">
                  <c:v>2</c:v>
                </c:pt>
                <c:pt idx="162">
                  <c:v>0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10</c:v>
                </c:pt>
                <c:pt idx="167">
                  <c:v>9</c:v>
                </c:pt>
                <c:pt idx="168">
                  <c:v>7</c:v>
                </c:pt>
                <c:pt idx="169">
                  <c:v>12</c:v>
                </c:pt>
                <c:pt idx="170">
                  <c:v>14</c:v>
                </c:pt>
                <c:pt idx="171">
                  <c:v>5</c:v>
                </c:pt>
                <c:pt idx="172">
                  <c:v>22</c:v>
                </c:pt>
                <c:pt idx="173">
                  <c:v>19</c:v>
                </c:pt>
                <c:pt idx="174">
                  <c:v>8</c:v>
                </c:pt>
                <c:pt idx="175">
                  <c:v>25</c:v>
                </c:pt>
                <c:pt idx="176">
                  <c:v>24</c:v>
                </c:pt>
                <c:pt idx="177">
                  <c:v>14</c:v>
                </c:pt>
                <c:pt idx="178">
                  <c:v>27</c:v>
                </c:pt>
                <c:pt idx="179">
                  <c:v>31</c:v>
                </c:pt>
                <c:pt idx="180">
                  <c:v>16</c:v>
                </c:pt>
                <c:pt idx="181">
                  <c:v>36</c:v>
                </c:pt>
                <c:pt idx="182">
                  <c:v>36</c:v>
                </c:pt>
                <c:pt idx="183">
                  <c:v>19</c:v>
                </c:pt>
                <c:pt idx="184">
                  <c:v>42</c:v>
                </c:pt>
                <c:pt idx="185">
                  <c:v>43</c:v>
                </c:pt>
                <c:pt idx="186">
                  <c:v>21</c:v>
                </c:pt>
                <c:pt idx="187">
                  <c:v>-3</c:v>
                </c:pt>
                <c:pt idx="188">
                  <c:v>-6</c:v>
                </c:pt>
                <c:pt idx="189">
                  <c:v>-2</c:v>
                </c:pt>
                <c:pt idx="190">
                  <c:v>-2</c:v>
                </c:pt>
                <c:pt idx="191">
                  <c:v>0</c:v>
                </c:pt>
                <c:pt idx="192">
                  <c:v>-39</c:v>
                </c:pt>
                <c:pt idx="193">
                  <c:v>-125</c:v>
                </c:pt>
                <c:pt idx="194">
                  <c:v>-37</c:v>
                </c:pt>
                <c:pt idx="195">
                  <c:v>-29</c:v>
                </c:pt>
                <c:pt idx="196">
                  <c:v>-15</c:v>
                </c:pt>
                <c:pt idx="197">
                  <c:v>-23</c:v>
                </c:pt>
                <c:pt idx="198">
                  <c:v>-19</c:v>
                </c:pt>
                <c:pt idx="199">
                  <c:v>-10</c:v>
                </c:pt>
                <c:pt idx="200">
                  <c:v>-15</c:v>
                </c:pt>
                <c:pt idx="201">
                  <c:v>-15</c:v>
                </c:pt>
                <c:pt idx="202">
                  <c:v>-5</c:v>
                </c:pt>
                <c:pt idx="203">
                  <c:v>-11</c:v>
                </c:pt>
                <c:pt idx="204">
                  <c:v>-8</c:v>
                </c:pt>
                <c:pt idx="205">
                  <c:v>-4</c:v>
                </c:pt>
                <c:pt idx="206">
                  <c:v>305</c:v>
                </c:pt>
                <c:pt idx="207">
                  <c:v>-317</c:v>
                </c:pt>
                <c:pt idx="208">
                  <c:v>-2</c:v>
                </c:pt>
                <c:pt idx="209">
                  <c:v>0</c:v>
                </c:pt>
                <c:pt idx="210">
                  <c:v>-4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-3</c:v>
                </c:pt>
                <c:pt idx="218">
                  <c:v>-13</c:v>
                </c:pt>
                <c:pt idx="219">
                  <c:v>-9</c:v>
                </c:pt>
                <c:pt idx="220">
                  <c:v>-7</c:v>
                </c:pt>
                <c:pt idx="221">
                  <c:v>-8</c:v>
                </c:pt>
                <c:pt idx="222">
                  <c:v>-11</c:v>
                </c:pt>
                <c:pt idx="223">
                  <c:v>-4</c:v>
                </c:pt>
                <c:pt idx="224">
                  <c:v>-6</c:v>
                </c:pt>
                <c:pt idx="225">
                  <c:v>-6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6</c:v>
                </c:pt>
                <c:pt idx="244">
                  <c:v>3</c:v>
                </c:pt>
                <c:pt idx="245">
                  <c:v>9</c:v>
                </c:pt>
                <c:pt idx="246">
                  <c:v>7</c:v>
                </c:pt>
                <c:pt idx="247">
                  <c:v>1</c:v>
                </c:pt>
                <c:pt idx="248">
                  <c:v>12</c:v>
                </c:pt>
                <c:pt idx="249">
                  <c:v>9</c:v>
                </c:pt>
                <c:pt idx="250">
                  <c:v>4</c:v>
                </c:pt>
                <c:pt idx="251">
                  <c:v>12</c:v>
                </c:pt>
                <c:pt idx="252">
                  <c:v>13</c:v>
                </c:pt>
                <c:pt idx="253">
                  <c:v>4</c:v>
                </c:pt>
                <c:pt idx="254">
                  <c:v>14</c:v>
                </c:pt>
                <c:pt idx="255">
                  <c:v>16</c:v>
                </c:pt>
                <c:pt idx="256">
                  <c:v>5</c:v>
                </c:pt>
                <c:pt idx="257">
                  <c:v>18</c:v>
                </c:pt>
                <c:pt idx="258">
                  <c:v>17</c:v>
                </c:pt>
                <c:pt idx="259">
                  <c:v>7</c:v>
                </c:pt>
                <c:pt idx="260">
                  <c:v>19</c:v>
                </c:pt>
                <c:pt idx="261">
                  <c:v>21</c:v>
                </c:pt>
                <c:pt idx="262">
                  <c:v>10</c:v>
                </c:pt>
                <c:pt idx="263">
                  <c:v>20</c:v>
                </c:pt>
                <c:pt idx="264">
                  <c:v>25</c:v>
                </c:pt>
                <c:pt idx="265">
                  <c:v>8</c:v>
                </c:pt>
                <c:pt idx="266">
                  <c:v>28</c:v>
                </c:pt>
                <c:pt idx="267">
                  <c:v>37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-25</c:v>
                </c:pt>
                <c:pt idx="276">
                  <c:v>-92</c:v>
                </c:pt>
                <c:pt idx="277">
                  <c:v>-28</c:v>
                </c:pt>
                <c:pt idx="278">
                  <c:v>-11</c:v>
                </c:pt>
                <c:pt idx="279">
                  <c:v>-19</c:v>
                </c:pt>
                <c:pt idx="280">
                  <c:v>-20</c:v>
                </c:pt>
                <c:pt idx="281">
                  <c:v>-6</c:v>
                </c:pt>
                <c:pt idx="282">
                  <c:v>-12</c:v>
                </c:pt>
                <c:pt idx="283">
                  <c:v>-11</c:v>
                </c:pt>
                <c:pt idx="284">
                  <c:v>-4</c:v>
                </c:pt>
                <c:pt idx="285">
                  <c:v>5</c:v>
                </c:pt>
                <c:pt idx="286">
                  <c:v>4</c:v>
                </c:pt>
                <c:pt idx="287">
                  <c:v>14</c:v>
                </c:pt>
                <c:pt idx="288">
                  <c:v>11</c:v>
                </c:pt>
                <c:pt idx="289">
                  <c:v>7</c:v>
                </c:pt>
                <c:pt idx="290">
                  <c:v>6</c:v>
                </c:pt>
                <c:pt idx="291">
                  <c:v>-7</c:v>
                </c:pt>
                <c:pt idx="292">
                  <c:v>-3</c:v>
                </c:pt>
                <c:pt idx="293">
                  <c:v>-7</c:v>
                </c:pt>
                <c:pt idx="294">
                  <c:v>-6</c:v>
                </c:pt>
                <c:pt idx="295">
                  <c:v>-2</c:v>
                </c:pt>
                <c:pt idx="296">
                  <c:v>-5</c:v>
                </c:pt>
                <c:pt idx="297">
                  <c:v>-3</c:v>
                </c:pt>
                <c:pt idx="298">
                  <c:v>-2</c:v>
                </c:pt>
                <c:pt idx="299">
                  <c:v>1</c:v>
                </c:pt>
                <c:pt idx="300">
                  <c:v>-2</c:v>
                </c:pt>
                <c:pt idx="301">
                  <c:v>-1</c:v>
                </c:pt>
                <c:pt idx="302">
                  <c:v>3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5</c:v>
                </c:pt>
                <c:pt idx="309">
                  <c:v>7</c:v>
                </c:pt>
                <c:pt idx="310">
                  <c:v>6</c:v>
                </c:pt>
                <c:pt idx="311">
                  <c:v>8</c:v>
                </c:pt>
                <c:pt idx="312">
                  <c:v>8</c:v>
                </c:pt>
                <c:pt idx="313">
                  <c:v>4</c:v>
                </c:pt>
                <c:pt idx="314">
                  <c:v>11</c:v>
                </c:pt>
                <c:pt idx="315">
                  <c:v>-1</c:v>
                </c:pt>
                <c:pt idx="316">
                  <c:v>-3</c:v>
                </c:pt>
                <c:pt idx="317">
                  <c:v>-5</c:v>
                </c:pt>
                <c:pt idx="318">
                  <c:v>-4</c:v>
                </c:pt>
                <c:pt idx="319">
                  <c:v>-3</c:v>
                </c:pt>
                <c:pt idx="320">
                  <c:v>-3</c:v>
                </c:pt>
                <c:pt idx="321">
                  <c:v>-1</c:v>
                </c:pt>
                <c:pt idx="322">
                  <c:v>-4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8">
                  <c:v>4</c:v>
                </c:pt>
                <c:pt idx="329">
                  <c:v>2</c:v>
                </c:pt>
                <c:pt idx="330">
                  <c:v>6</c:v>
                </c:pt>
                <c:pt idx="331">
                  <c:v>4</c:v>
                </c:pt>
                <c:pt idx="332">
                  <c:v>7</c:v>
                </c:pt>
                <c:pt idx="333">
                  <c:v>7</c:v>
                </c:pt>
                <c:pt idx="334">
                  <c:v>5</c:v>
                </c:pt>
                <c:pt idx="335">
                  <c:v>6</c:v>
                </c:pt>
                <c:pt idx="336">
                  <c:v>-5</c:v>
                </c:pt>
                <c:pt idx="337">
                  <c:v>-1</c:v>
                </c:pt>
                <c:pt idx="338">
                  <c:v>-4</c:v>
                </c:pt>
                <c:pt idx="339">
                  <c:v>-3</c:v>
                </c:pt>
                <c:pt idx="340">
                  <c:v>0</c:v>
                </c:pt>
                <c:pt idx="341">
                  <c:v>-3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97701"/>
        <c:axId val="370760940"/>
      </c:scatterChart>
      <c:valAx>
        <c:axId val="8060977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60940"/>
        <c:crosses val="autoZero"/>
        <c:crossBetween val="midCat"/>
        <c:majorUnit val="10"/>
        <c:minorUnit val="1"/>
      </c:valAx>
      <c:valAx>
        <c:axId val="37076094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0977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ボールの軌道データ</a:t>
            </a:r>
            <a:r>
              <a:rPr lang="en-US" altLang="ja-JP"/>
              <a:t>(X,Y)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'ballpos-shu'!$C$2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'ballpos-shu'!$C$3:$C$350</c:f>
              <c:numCache>
                <c:formatCode>General</c:formatCode>
                <c:ptCount val="348"/>
                <c:pt idx="0">
                  <c:v>448</c:v>
                </c:pt>
                <c:pt idx="1">
                  <c:v>434</c:v>
                </c:pt>
                <c:pt idx="2">
                  <c:v>427</c:v>
                </c:pt>
                <c:pt idx="3">
                  <c:v>415</c:v>
                </c:pt>
                <c:pt idx="4">
                  <c:v>404</c:v>
                </c:pt>
                <c:pt idx="5">
                  <c:v>397</c:v>
                </c:pt>
                <c:pt idx="6">
                  <c:v>392</c:v>
                </c:pt>
                <c:pt idx="7">
                  <c:v>378</c:v>
                </c:pt>
                <c:pt idx="8">
                  <c:v>377</c:v>
                </c:pt>
                <c:pt idx="9">
                  <c:v>370</c:v>
                </c:pt>
                <c:pt idx="10">
                  <c:v>361</c:v>
                </c:pt>
                <c:pt idx="11">
                  <c:v>359</c:v>
                </c:pt>
                <c:pt idx="12">
                  <c:v>354</c:v>
                </c:pt>
                <c:pt idx="13">
                  <c:v>371</c:v>
                </c:pt>
                <c:pt idx="14">
                  <c:v>352</c:v>
                </c:pt>
                <c:pt idx="15">
                  <c:v>352</c:v>
                </c:pt>
                <c:pt idx="16">
                  <c:v>358</c:v>
                </c:pt>
                <c:pt idx="17">
                  <c:v>362</c:v>
                </c:pt>
                <c:pt idx="18">
                  <c:v>368</c:v>
                </c:pt>
                <c:pt idx="19">
                  <c:v>344</c:v>
                </c:pt>
                <c:pt idx="20">
                  <c:v>211</c:v>
                </c:pt>
                <c:pt idx="21">
                  <c:v>191</c:v>
                </c:pt>
                <c:pt idx="22">
                  <c:v>195</c:v>
                </c:pt>
                <c:pt idx="23">
                  <c:v>197</c:v>
                </c:pt>
                <c:pt idx="24">
                  <c:v>336</c:v>
                </c:pt>
                <c:pt idx="25">
                  <c:v>236</c:v>
                </c:pt>
                <c:pt idx="26">
                  <c:v>243</c:v>
                </c:pt>
                <c:pt idx="27">
                  <c:v>253</c:v>
                </c:pt>
                <c:pt idx="28">
                  <c:v>330</c:v>
                </c:pt>
                <c:pt idx="29">
                  <c:v>332</c:v>
                </c:pt>
                <c:pt idx="30">
                  <c:v>300</c:v>
                </c:pt>
                <c:pt idx="31">
                  <c:v>331</c:v>
                </c:pt>
                <c:pt idx="32">
                  <c:v>331</c:v>
                </c:pt>
                <c:pt idx="33">
                  <c:v>328</c:v>
                </c:pt>
                <c:pt idx="34">
                  <c:v>372</c:v>
                </c:pt>
                <c:pt idx="35">
                  <c:v>386</c:v>
                </c:pt>
                <c:pt idx="36">
                  <c:v>415</c:v>
                </c:pt>
                <c:pt idx="37">
                  <c:v>441</c:v>
                </c:pt>
                <c:pt idx="38">
                  <c:v>329</c:v>
                </c:pt>
                <c:pt idx="39">
                  <c:v>325</c:v>
                </c:pt>
                <c:pt idx="40">
                  <c:v>537</c:v>
                </c:pt>
                <c:pt idx="41">
                  <c:v>532</c:v>
                </c:pt>
                <c:pt idx="42">
                  <c:v>318</c:v>
                </c:pt>
                <c:pt idx="43">
                  <c:v>531</c:v>
                </c:pt>
                <c:pt idx="44">
                  <c:v>531</c:v>
                </c:pt>
                <c:pt idx="45">
                  <c:v>532</c:v>
                </c:pt>
                <c:pt idx="46">
                  <c:v>536</c:v>
                </c:pt>
                <c:pt idx="47">
                  <c:v>539</c:v>
                </c:pt>
                <c:pt idx="48">
                  <c:v>530</c:v>
                </c:pt>
                <c:pt idx="49">
                  <c:v>497</c:v>
                </c:pt>
                <c:pt idx="50">
                  <c:v>453</c:v>
                </c:pt>
                <c:pt idx="51">
                  <c:v>404</c:v>
                </c:pt>
                <c:pt idx="52">
                  <c:v>384</c:v>
                </c:pt>
                <c:pt idx="53">
                  <c:v>349</c:v>
                </c:pt>
                <c:pt idx="54">
                  <c:v>320</c:v>
                </c:pt>
                <c:pt idx="55">
                  <c:v>309</c:v>
                </c:pt>
                <c:pt idx="56">
                  <c:v>284</c:v>
                </c:pt>
                <c:pt idx="57">
                  <c:v>264</c:v>
                </c:pt>
                <c:pt idx="58">
                  <c:v>256</c:v>
                </c:pt>
                <c:pt idx="59">
                  <c:v>240</c:v>
                </c:pt>
                <c:pt idx="60">
                  <c:v>228</c:v>
                </c:pt>
                <c:pt idx="61">
                  <c:v>224</c:v>
                </c:pt>
                <c:pt idx="62">
                  <c:v>213</c:v>
                </c:pt>
                <c:pt idx="63">
                  <c:v>205</c:v>
                </c:pt>
                <c:pt idx="64">
                  <c:v>200</c:v>
                </c:pt>
                <c:pt idx="65">
                  <c:v>195</c:v>
                </c:pt>
                <c:pt idx="66">
                  <c:v>191</c:v>
                </c:pt>
                <c:pt idx="67">
                  <c:v>190</c:v>
                </c:pt>
                <c:pt idx="68">
                  <c:v>188</c:v>
                </c:pt>
                <c:pt idx="69">
                  <c:v>188</c:v>
                </c:pt>
                <c:pt idx="70">
                  <c:v>187</c:v>
                </c:pt>
                <c:pt idx="71">
                  <c:v>188</c:v>
                </c:pt>
                <c:pt idx="72">
                  <c:v>188</c:v>
                </c:pt>
                <c:pt idx="73">
                  <c:v>191</c:v>
                </c:pt>
                <c:pt idx="74">
                  <c:v>193</c:v>
                </c:pt>
                <c:pt idx="75">
                  <c:v>196</c:v>
                </c:pt>
                <c:pt idx="76">
                  <c:v>200</c:v>
                </c:pt>
                <c:pt idx="77">
                  <c:v>204</c:v>
                </c:pt>
                <c:pt idx="78">
                  <c:v>203</c:v>
                </c:pt>
                <c:pt idx="79">
                  <c:v>196</c:v>
                </c:pt>
                <c:pt idx="80">
                  <c:v>183</c:v>
                </c:pt>
                <c:pt idx="81">
                  <c:v>170</c:v>
                </c:pt>
                <c:pt idx="82">
                  <c:v>165</c:v>
                </c:pt>
                <c:pt idx="83">
                  <c:v>154</c:v>
                </c:pt>
                <c:pt idx="84">
                  <c:v>147</c:v>
                </c:pt>
                <c:pt idx="85">
                  <c:v>143</c:v>
                </c:pt>
                <c:pt idx="86">
                  <c:v>134</c:v>
                </c:pt>
                <c:pt idx="87">
                  <c:v>130</c:v>
                </c:pt>
                <c:pt idx="88">
                  <c:v>125</c:v>
                </c:pt>
                <c:pt idx="89">
                  <c:v>133</c:v>
                </c:pt>
                <c:pt idx="90">
                  <c:v>137</c:v>
                </c:pt>
                <c:pt idx="91">
                  <c:v>142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171</c:v>
                </c:pt>
                <c:pt idx="96">
                  <c:v>176</c:v>
                </c:pt>
                <c:pt idx="97">
                  <c:v>188</c:v>
                </c:pt>
                <c:pt idx="98">
                  <c:v>202</c:v>
                </c:pt>
                <c:pt idx="99">
                  <c:v>209</c:v>
                </c:pt>
                <c:pt idx="100">
                  <c:v>226</c:v>
                </c:pt>
                <c:pt idx="101">
                  <c:v>240</c:v>
                </c:pt>
                <c:pt idx="102">
                  <c:v>250</c:v>
                </c:pt>
                <c:pt idx="103">
                  <c:v>272</c:v>
                </c:pt>
                <c:pt idx="104">
                  <c:v>296</c:v>
                </c:pt>
                <c:pt idx="105">
                  <c:v>305</c:v>
                </c:pt>
                <c:pt idx="106">
                  <c:v>331</c:v>
                </c:pt>
                <c:pt idx="107">
                  <c:v>357</c:v>
                </c:pt>
                <c:pt idx="108">
                  <c:v>372</c:v>
                </c:pt>
                <c:pt idx="109">
                  <c:v>401</c:v>
                </c:pt>
                <c:pt idx="110">
                  <c:v>435</c:v>
                </c:pt>
                <c:pt idx="111">
                  <c:v>450</c:v>
                </c:pt>
                <c:pt idx="112">
                  <c:v>488</c:v>
                </c:pt>
                <c:pt idx="113">
                  <c:v>519</c:v>
                </c:pt>
                <c:pt idx="114">
                  <c:v>527</c:v>
                </c:pt>
                <c:pt idx="115">
                  <c:v>532</c:v>
                </c:pt>
                <c:pt idx="116">
                  <c:v>538</c:v>
                </c:pt>
                <c:pt idx="117">
                  <c:v>547</c:v>
                </c:pt>
                <c:pt idx="118">
                  <c:v>556</c:v>
                </c:pt>
                <c:pt idx="119">
                  <c:v>562</c:v>
                </c:pt>
                <c:pt idx="120">
                  <c:v>511</c:v>
                </c:pt>
                <c:pt idx="121">
                  <c:v>463</c:v>
                </c:pt>
                <c:pt idx="122">
                  <c:v>443</c:v>
                </c:pt>
                <c:pt idx="123">
                  <c:v>404</c:v>
                </c:pt>
                <c:pt idx="124">
                  <c:v>374</c:v>
                </c:pt>
                <c:pt idx="125">
                  <c:v>361</c:v>
                </c:pt>
                <c:pt idx="126">
                  <c:v>336</c:v>
                </c:pt>
                <c:pt idx="127">
                  <c:v>313</c:v>
                </c:pt>
                <c:pt idx="128">
                  <c:v>306</c:v>
                </c:pt>
                <c:pt idx="129">
                  <c:v>288</c:v>
                </c:pt>
                <c:pt idx="130">
                  <c:v>274</c:v>
                </c:pt>
                <c:pt idx="131">
                  <c:v>267</c:v>
                </c:pt>
                <c:pt idx="132">
                  <c:v>257</c:v>
                </c:pt>
                <c:pt idx="133">
                  <c:v>247</c:v>
                </c:pt>
                <c:pt idx="134">
                  <c:v>243</c:v>
                </c:pt>
                <c:pt idx="135">
                  <c:v>237</c:v>
                </c:pt>
                <c:pt idx="136">
                  <c:v>231</c:v>
                </c:pt>
                <c:pt idx="137">
                  <c:v>229</c:v>
                </c:pt>
                <c:pt idx="138">
                  <c:v>224</c:v>
                </c:pt>
                <c:pt idx="139">
                  <c:v>223</c:v>
                </c:pt>
                <c:pt idx="140">
                  <c:v>221</c:v>
                </c:pt>
                <c:pt idx="141">
                  <c:v>220</c:v>
                </c:pt>
                <c:pt idx="142">
                  <c:v>219</c:v>
                </c:pt>
                <c:pt idx="143">
                  <c:v>218</c:v>
                </c:pt>
                <c:pt idx="144">
                  <c:v>220</c:v>
                </c:pt>
                <c:pt idx="145">
                  <c:v>221</c:v>
                </c:pt>
                <c:pt idx="146">
                  <c:v>218</c:v>
                </c:pt>
                <c:pt idx="147">
                  <c:v>204</c:v>
                </c:pt>
                <c:pt idx="148">
                  <c:v>192</c:v>
                </c:pt>
                <c:pt idx="149">
                  <c:v>187</c:v>
                </c:pt>
                <c:pt idx="150">
                  <c:v>177</c:v>
                </c:pt>
                <c:pt idx="151">
                  <c:v>171</c:v>
                </c:pt>
                <c:pt idx="152">
                  <c:v>168</c:v>
                </c:pt>
                <c:pt idx="153">
                  <c:v>159</c:v>
                </c:pt>
                <c:pt idx="154">
                  <c:v>154</c:v>
                </c:pt>
                <c:pt idx="155">
                  <c:v>152</c:v>
                </c:pt>
                <c:pt idx="156">
                  <c:v>148</c:v>
                </c:pt>
                <c:pt idx="157">
                  <c:v>146</c:v>
                </c:pt>
                <c:pt idx="158">
                  <c:v>145</c:v>
                </c:pt>
                <c:pt idx="159">
                  <c:v>138</c:v>
                </c:pt>
                <c:pt idx="160">
                  <c:v>137</c:v>
                </c:pt>
                <c:pt idx="161">
                  <c:v>132</c:v>
                </c:pt>
                <c:pt idx="162">
                  <c:v>134</c:v>
                </c:pt>
                <c:pt idx="163">
                  <c:v>134</c:v>
                </c:pt>
                <c:pt idx="164">
                  <c:v>140</c:v>
                </c:pt>
                <c:pt idx="165">
                  <c:v>146</c:v>
                </c:pt>
                <c:pt idx="166">
                  <c:v>150</c:v>
                </c:pt>
                <c:pt idx="167">
                  <c:v>160</c:v>
                </c:pt>
                <c:pt idx="168">
                  <c:v>169</c:v>
                </c:pt>
                <c:pt idx="169">
                  <c:v>176</c:v>
                </c:pt>
                <c:pt idx="170">
                  <c:v>188</c:v>
                </c:pt>
                <c:pt idx="171">
                  <c:v>202</c:v>
                </c:pt>
                <c:pt idx="172">
                  <c:v>207</c:v>
                </c:pt>
                <c:pt idx="173">
                  <c:v>229</c:v>
                </c:pt>
                <c:pt idx="174">
                  <c:v>248</c:v>
                </c:pt>
                <c:pt idx="175">
                  <c:v>256</c:v>
                </c:pt>
                <c:pt idx="176">
                  <c:v>281</c:v>
                </c:pt>
                <c:pt idx="177">
                  <c:v>305</c:v>
                </c:pt>
                <c:pt idx="178">
                  <c:v>319</c:v>
                </c:pt>
                <c:pt idx="179">
                  <c:v>346</c:v>
                </c:pt>
                <c:pt idx="180">
                  <c:v>377</c:v>
                </c:pt>
                <c:pt idx="181">
                  <c:v>393</c:v>
                </c:pt>
                <c:pt idx="182">
                  <c:v>429</c:v>
                </c:pt>
                <c:pt idx="183">
                  <c:v>465</c:v>
                </c:pt>
                <c:pt idx="184">
                  <c:v>484</c:v>
                </c:pt>
                <c:pt idx="185">
                  <c:v>526</c:v>
                </c:pt>
                <c:pt idx="186">
                  <c:v>569</c:v>
                </c:pt>
                <c:pt idx="187">
                  <c:v>590</c:v>
                </c:pt>
                <c:pt idx="188">
                  <c:v>587</c:v>
                </c:pt>
                <c:pt idx="189">
                  <c:v>581</c:v>
                </c:pt>
                <c:pt idx="190">
                  <c:v>579</c:v>
                </c:pt>
                <c:pt idx="191">
                  <c:v>577</c:v>
                </c:pt>
                <c:pt idx="192">
                  <c:v>577</c:v>
                </c:pt>
                <c:pt idx="193">
                  <c:v>538</c:v>
                </c:pt>
                <c:pt idx="194">
                  <c:v>413</c:v>
                </c:pt>
                <c:pt idx="195">
                  <c:v>376</c:v>
                </c:pt>
                <c:pt idx="196">
                  <c:v>347</c:v>
                </c:pt>
                <c:pt idx="197">
                  <c:v>332</c:v>
                </c:pt>
                <c:pt idx="198">
                  <c:v>309</c:v>
                </c:pt>
                <c:pt idx="199">
                  <c:v>290</c:v>
                </c:pt>
                <c:pt idx="200">
                  <c:v>280</c:v>
                </c:pt>
                <c:pt idx="201">
                  <c:v>265</c:v>
                </c:pt>
                <c:pt idx="202">
                  <c:v>250</c:v>
                </c:pt>
                <c:pt idx="203">
                  <c:v>245</c:v>
                </c:pt>
                <c:pt idx="204">
                  <c:v>234</c:v>
                </c:pt>
                <c:pt idx="205">
                  <c:v>226</c:v>
                </c:pt>
                <c:pt idx="206">
                  <c:v>222</c:v>
                </c:pt>
                <c:pt idx="207">
                  <c:v>527</c:v>
                </c:pt>
                <c:pt idx="208">
                  <c:v>210</c:v>
                </c:pt>
                <c:pt idx="209">
                  <c:v>208</c:v>
                </c:pt>
                <c:pt idx="210">
                  <c:v>208</c:v>
                </c:pt>
                <c:pt idx="211">
                  <c:v>204</c:v>
                </c:pt>
                <c:pt idx="212">
                  <c:v>205</c:v>
                </c:pt>
                <c:pt idx="213">
                  <c:v>205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212</c:v>
                </c:pt>
                <c:pt idx="218">
                  <c:v>209</c:v>
                </c:pt>
                <c:pt idx="219">
                  <c:v>196</c:v>
                </c:pt>
                <c:pt idx="220">
                  <c:v>187</c:v>
                </c:pt>
                <c:pt idx="221">
                  <c:v>180</c:v>
                </c:pt>
                <c:pt idx="222">
                  <c:v>172</c:v>
                </c:pt>
                <c:pt idx="223">
                  <c:v>161</c:v>
                </c:pt>
                <c:pt idx="224">
                  <c:v>157</c:v>
                </c:pt>
                <c:pt idx="225">
                  <c:v>151</c:v>
                </c:pt>
                <c:pt idx="226">
                  <c:v>145</c:v>
                </c:pt>
                <c:pt idx="227">
                  <c:v>143</c:v>
                </c:pt>
                <c:pt idx="228">
                  <c:v>139</c:v>
                </c:pt>
                <c:pt idx="229">
                  <c:v>134</c:v>
                </c:pt>
                <c:pt idx="230">
                  <c:v>133</c:v>
                </c:pt>
                <c:pt idx="231">
                  <c:v>133</c:v>
                </c:pt>
                <c:pt idx="232">
                  <c:v>134</c:v>
                </c:pt>
                <c:pt idx="233">
                  <c:v>136</c:v>
                </c:pt>
                <c:pt idx="234">
                  <c:v>138</c:v>
                </c:pt>
                <c:pt idx="235">
                  <c:v>140</c:v>
                </c:pt>
                <c:pt idx="236">
                  <c:v>140</c:v>
                </c:pt>
                <c:pt idx="237">
                  <c:v>143</c:v>
                </c:pt>
                <c:pt idx="238">
                  <c:v>145</c:v>
                </c:pt>
                <c:pt idx="239">
                  <c:v>148</c:v>
                </c:pt>
                <c:pt idx="240">
                  <c:v>152</c:v>
                </c:pt>
                <c:pt idx="241">
                  <c:v>156</c:v>
                </c:pt>
                <c:pt idx="242">
                  <c:v>159</c:v>
                </c:pt>
                <c:pt idx="243">
                  <c:v>163</c:v>
                </c:pt>
                <c:pt idx="244">
                  <c:v>169</c:v>
                </c:pt>
                <c:pt idx="245">
                  <c:v>172</c:v>
                </c:pt>
                <c:pt idx="246">
                  <c:v>181</c:v>
                </c:pt>
                <c:pt idx="247">
                  <c:v>188</c:v>
                </c:pt>
                <c:pt idx="248">
                  <c:v>189</c:v>
                </c:pt>
                <c:pt idx="249">
                  <c:v>201</c:v>
                </c:pt>
                <c:pt idx="250">
                  <c:v>210</c:v>
                </c:pt>
                <c:pt idx="251">
                  <c:v>214</c:v>
                </c:pt>
                <c:pt idx="252">
                  <c:v>226</c:v>
                </c:pt>
                <c:pt idx="253">
                  <c:v>239</c:v>
                </c:pt>
                <c:pt idx="254">
                  <c:v>243</c:v>
                </c:pt>
                <c:pt idx="255">
                  <c:v>257</c:v>
                </c:pt>
                <c:pt idx="256">
                  <c:v>273</c:v>
                </c:pt>
                <c:pt idx="257">
                  <c:v>278</c:v>
                </c:pt>
                <c:pt idx="258">
                  <c:v>296</c:v>
                </c:pt>
                <c:pt idx="259">
                  <c:v>313</c:v>
                </c:pt>
                <c:pt idx="260">
                  <c:v>320</c:v>
                </c:pt>
                <c:pt idx="261">
                  <c:v>339</c:v>
                </c:pt>
                <c:pt idx="262">
                  <c:v>360</c:v>
                </c:pt>
                <c:pt idx="263">
                  <c:v>370</c:v>
                </c:pt>
                <c:pt idx="264">
                  <c:v>390</c:v>
                </c:pt>
                <c:pt idx="265">
                  <c:v>415</c:v>
                </c:pt>
                <c:pt idx="266">
                  <c:v>423</c:v>
                </c:pt>
                <c:pt idx="267">
                  <c:v>451</c:v>
                </c:pt>
                <c:pt idx="268">
                  <c:v>488</c:v>
                </c:pt>
                <c:pt idx="269">
                  <c:v>488</c:v>
                </c:pt>
                <c:pt idx="270">
                  <c:v>489</c:v>
                </c:pt>
                <c:pt idx="271">
                  <c:v>489</c:v>
                </c:pt>
                <c:pt idx="272">
                  <c:v>490</c:v>
                </c:pt>
                <c:pt idx="273">
                  <c:v>497</c:v>
                </c:pt>
                <c:pt idx="274">
                  <c:v>502</c:v>
                </c:pt>
                <c:pt idx="275">
                  <c:v>505</c:v>
                </c:pt>
                <c:pt idx="276">
                  <c:v>480</c:v>
                </c:pt>
                <c:pt idx="277">
                  <c:v>388</c:v>
                </c:pt>
                <c:pt idx="278">
                  <c:v>360</c:v>
                </c:pt>
                <c:pt idx="279">
                  <c:v>349</c:v>
                </c:pt>
                <c:pt idx="280">
                  <c:v>330</c:v>
                </c:pt>
                <c:pt idx="281">
                  <c:v>310</c:v>
                </c:pt>
                <c:pt idx="282">
                  <c:v>304</c:v>
                </c:pt>
                <c:pt idx="283">
                  <c:v>292</c:v>
                </c:pt>
                <c:pt idx="284">
                  <c:v>281</c:v>
                </c:pt>
                <c:pt idx="285">
                  <c:v>277</c:v>
                </c:pt>
                <c:pt idx="286">
                  <c:v>282</c:v>
                </c:pt>
                <c:pt idx="287">
                  <c:v>286</c:v>
                </c:pt>
                <c:pt idx="288">
                  <c:v>300</c:v>
                </c:pt>
                <c:pt idx="289">
                  <c:v>311</c:v>
                </c:pt>
                <c:pt idx="290">
                  <c:v>318</c:v>
                </c:pt>
                <c:pt idx="291">
                  <c:v>324</c:v>
                </c:pt>
                <c:pt idx="292">
                  <c:v>317</c:v>
                </c:pt>
                <c:pt idx="293">
                  <c:v>314</c:v>
                </c:pt>
                <c:pt idx="294">
                  <c:v>307</c:v>
                </c:pt>
                <c:pt idx="295">
                  <c:v>301</c:v>
                </c:pt>
                <c:pt idx="296">
                  <c:v>299</c:v>
                </c:pt>
                <c:pt idx="297">
                  <c:v>294</c:v>
                </c:pt>
                <c:pt idx="298">
                  <c:v>291</c:v>
                </c:pt>
                <c:pt idx="299">
                  <c:v>289</c:v>
                </c:pt>
                <c:pt idx="300">
                  <c:v>290</c:v>
                </c:pt>
                <c:pt idx="301">
                  <c:v>288</c:v>
                </c:pt>
                <c:pt idx="302">
                  <c:v>287</c:v>
                </c:pt>
                <c:pt idx="303">
                  <c:v>290</c:v>
                </c:pt>
                <c:pt idx="304">
                  <c:v>290</c:v>
                </c:pt>
                <c:pt idx="305">
                  <c:v>292</c:v>
                </c:pt>
                <c:pt idx="306">
                  <c:v>295</c:v>
                </c:pt>
                <c:pt idx="307">
                  <c:v>299</c:v>
                </c:pt>
                <c:pt idx="308">
                  <c:v>301</c:v>
                </c:pt>
                <c:pt idx="309">
                  <c:v>306</c:v>
                </c:pt>
                <c:pt idx="310">
                  <c:v>313</c:v>
                </c:pt>
                <c:pt idx="311">
                  <c:v>319</c:v>
                </c:pt>
                <c:pt idx="312">
                  <c:v>327</c:v>
                </c:pt>
                <c:pt idx="313">
                  <c:v>335</c:v>
                </c:pt>
                <c:pt idx="314">
                  <c:v>339</c:v>
                </c:pt>
                <c:pt idx="315">
                  <c:v>350</c:v>
                </c:pt>
                <c:pt idx="316">
                  <c:v>349</c:v>
                </c:pt>
                <c:pt idx="317">
                  <c:v>346</c:v>
                </c:pt>
                <c:pt idx="318">
                  <c:v>341</c:v>
                </c:pt>
                <c:pt idx="319">
                  <c:v>337</c:v>
                </c:pt>
                <c:pt idx="320">
                  <c:v>334</c:v>
                </c:pt>
                <c:pt idx="321">
                  <c:v>331</c:v>
                </c:pt>
                <c:pt idx="322">
                  <c:v>330</c:v>
                </c:pt>
                <c:pt idx="323">
                  <c:v>326</c:v>
                </c:pt>
                <c:pt idx="324">
                  <c:v>329</c:v>
                </c:pt>
                <c:pt idx="325">
                  <c:v>329</c:v>
                </c:pt>
                <c:pt idx="326">
                  <c:v>329</c:v>
                </c:pt>
                <c:pt idx="327">
                  <c:v>331</c:v>
                </c:pt>
                <c:pt idx="328">
                  <c:v>333</c:v>
                </c:pt>
                <c:pt idx="329">
                  <c:v>337</c:v>
                </c:pt>
                <c:pt idx="330">
                  <c:v>339</c:v>
                </c:pt>
                <c:pt idx="331">
                  <c:v>345</c:v>
                </c:pt>
                <c:pt idx="332">
                  <c:v>349</c:v>
                </c:pt>
                <c:pt idx="333">
                  <c:v>356</c:v>
                </c:pt>
                <c:pt idx="334">
                  <c:v>363</c:v>
                </c:pt>
                <c:pt idx="335">
                  <c:v>368</c:v>
                </c:pt>
                <c:pt idx="336">
                  <c:v>374</c:v>
                </c:pt>
                <c:pt idx="337">
                  <c:v>369</c:v>
                </c:pt>
                <c:pt idx="338">
                  <c:v>368</c:v>
                </c:pt>
                <c:pt idx="339">
                  <c:v>364</c:v>
                </c:pt>
                <c:pt idx="340">
                  <c:v>361</c:v>
                </c:pt>
                <c:pt idx="341">
                  <c:v>361</c:v>
                </c:pt>
                <c:pt idx="342">
                  <c:v>358</c:v>
                </c:pt>
                <c:pt idx="343">
                  <c:v>358</c:v>
                </c:pt>
                <c:pt idx="344">
                  <c:v>359</c:v>
                </c:pt>
                <c:pt idx="345">
                  <c:v>361</c:v>
                </c:pt>
                <c:pt idx="346">
                  <c:v>363</c:v>
                </c:pt>
                <c:pt idx="347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  <c:max val="1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ボールの軌道データ</a:t>
            </a:r>
            <a:r>
              <a:rPr lang="en-US" altLang="ja-JP"/>
              <a:t>(X,Y)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(2)'!$B$3:$B$350</c:f>
              <c:numCache>
                <c:formatCode>General</c:formatCode>
                <c:ptCount val="348"/>
                <c:pt idx="0">
                  <c:v>819</c:v>
                </c:pt>
                <c:pt idx="1">
                  <c:v>819</c:v>
                </c:pt>
                <c:pt idx="2">
                  <c:v>818</c:v>
                </c:pt>
                <c:pt idx="3">
                  <c:v>819</c:v>
                </c:pt>
                <c:pt idx="4">
                  <c:v>819</c:v>
                </c:pt>
                <c:pt idx="5">
                  <c:v>819</c:v>
                </c:pt>
                <c:pt idx="6">
                  <c:v>819</c:v>
                </c:pt>
                <c:pt idx="7">
                  <c:v>820</c:v>
                </c:pt>
                <c:pt idx="8">
                  <c:v>820</c:v>
                </c:pt>
                <c:pt idx="9">
                  <c:v>821</c:v>
                </c:pt>
                <c:pt idx="10">
                  <c:v>821</c:v>
                </c:pt>
                <c:pt idx="11">
                  <c:v>822</c:v>
                </c:pt>
                <c:pt idx="12">
                  <c:v>823</c:v>
                </c:pt>
                <c:pt idx="13">
                  <c:v>376</c:v>
                </c:pt>
                <c:pt idx="14">
                  <c:v>824</c:v>
                </c:pt>
                <c:pt idx="15">
                  <c:v>824</c:v>
                </c:pt>
                <c:pt idx="16">
                  <c:v>825</c:v>
                </c:pt>
                <c:pt idx="17">
                  <c:v>824</c:v>
                </c:pt>
                <c:pt idx="18">
                  <c:v>825</c:v>
                </c:pt>
                <c:pt idx="19">
                  <c:v>791</c:v>
                </c:pt>
                <c:pt idx="20">
                  <c:v>700</c:v>
                </c:pt>
                <c:pt idx="21">
                  <c:v>711</c:v>
                </c:pt>
                <c:pt idx="22">
                  <c:v>715</c:v>
                </c:pt>
                <c:pt idx="23">
                  <c:v>717</c:v>
                </c:pt>
                <c:pt idx="24">
                  <c:v>292</c:v>
                </c:pt>
                <c:pt idx="25">
                  <c:v>734</c:v>
                </c:pt>
                <c:pt idx="26">
                  <c:v>736</c:v>
                </c:pt>
                <c:pt idx="27">
                  <c:v>738</c:v>
                </c:pt>
                <c:pt idx="28">
                  <c:v>278</c:v>
                </c:pt>
                <c:pt idx="29">
                  <c:v>276</c:v>
                </c:pt>
                <c:pt idx="30">
                  <c:v>753</c:v>
                </c:pt>
                <c:pt idx="31">
                  <c:v>271</c:v>
                </c:pt>
                <c:pt idx="32">
                  <c:v>270</c:v>
                </c:pt>
                <c:pt idx="33">
                  <c:v>269</c:v>
                </c:pt>
                <c:pt idx="34">
                  <c:v>772</c:v>
                </c:pt>
                <c:pt idx="35">
                  <c:v>776</c:v>
                </c:pt>
                <c:pt idx="36">
                  <c:v>781</c:v>
                </c:pt>
                <c:pt idx="37">
                  <c:v>789</c:v>
                </c:pt>
                <c:pt idx="38">
                  <c:v>259</c:v>
                </c:pt>
                <c:pt idx="39">
                  <c:v>257</c:v>
                </c:pt>
                <c:pt idx="40">
                  <c:v>809</c:v>
                </c:pt>
                <c:pt idx="41">
                  <c:v>816</c:v>
                </c:pt>
                <c:pt idx="42">
                  <c:v>253</c:v>
                </c:pt>
                <c:pt idx="43">
                  <c:v>821</c:v>
                </c:pt>
                <c:pt idx="44">
                  <c:v>830</c:v>
                </c:pt>
                <c:pt idx="45">
                  <c:v>834</c:v>
                </c:pt>
                <c:pt idx="46">
                  <c:v>837</c:v>
                </c:pt>
                <c:pt idx="47">
                  <c:v>844</c:v>
                </c:pt>
                <c:pt idx="48">
                  <c:v>849</c:v>
                </c:pt>
                <c:pt idx="49">
                  <c:v>854</c:v>
                </c:pt>
                <c:pt idx="50">
                  <c:v>861</c:v>
                </c:pt>
                <c:pt idx="51">
                  <c:v>867</c:v>
                </c:pt>
                <c:pt idx="52">
                  <c:v>871</c:v>
                </c:pt>
                <c:pt idx="53">
                  <c:v>877</c:v>
                </c:pt>
                <c:pt idx="54">
                  <c:v>882</c:v>
                </c:pt>
                <c:pt idx="55">
                  <c:v>884</c:v>
                </c:pt>
                <c:pt idx="56">
                  <c:v>890</c:v>
                </c:pt>
                <c:pt idx="57">
                  <c:v>895</c:v>
                </c:pt>
                <c:pt idx="58">
                  <c:v>896</c:v>
                </c:pt>
                <c:pt idx="59">
                  <c:v>901</c:v>
                </c:pt>
                <c:pt idx="60">
                  <c:v>903</c:v>
                </c:pt>
                <c:pt idx="61">
                  <c:v>904</c:v>
                </c:pt>
                <c:pt idx="62">
                  <c:v>907</c:v>
                </c:pt>
                <c:pt idx="63">
                  <c:v>910</c:v>
                </c:pt>
                <c:pt idx="64">
                  <c:v>913</c:v>
                </c:pt>
                <c:pt idx="65">
                  <c:v>914</c:v>
                </c:pt>
                <c:pt idx="66">
                  <c:v>918</c:v>
                </c:pt>
                <c:pt idx="67">
                  <c:v>919</c:v>
                </c:pt>
                <c:pt idx="68">
                  <c:v>920</c:v>
                </c:pt>
                <c:pt idx="69">
                  <c:v>922</c:v>
                </c:pt>
                <c:pt idx="70">
                  <c:v>922</c:v>
                </c:pt>
                <c:pt idx="71">
                  <c:v>926</c:v>
                </c:pt>
                <c:pt idx="72">
                  <c:v>926</c:v>
                </c:pt>
                <c:pt idx="73">
                  <c:v>928</c:v>
                </c:pt>
                <c:pt idx="74">
                  <c:v>929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935</c:v>
                </c:pt>
                <c:pt idx="80">
                  <c:v>937</c:v>
                </c:pt>
                <c:pt idx="81">
                  <c:v>937</c:v>
                </c:pt>
                <c:pt idx="82">
                  <c:v>937</c:v>
                </c:pt>
                <c:pt idx="83">
                  <c:v>937</c:v>
                </c:pt>
                <c:pt idx="84">
                  <c:v>937</c:v>
                </c:pt>
                <c:pt idx="85">
                  <c:v>937</c:v>
                </c:pt>
                <c:pt idx="86">
                  <c:v>938</c:v>
                </c:pt>
                <c:pt idx="87">
                  <c:v>937</c:v>
                </c:pt>
                <c:pt idx="88">
                  <c:v>937</c:v>
                </c:pt>
                <c:pt idx="89">
                  <c:v>895</c:v>
                </c:pt>
                <c:pt idx="90">
                  <c:v>890</c:v>
                </c:pt>
                <c:pt idx="91">
                  <c:v>878</c:v>
                </c:pt>
                <c:pt idx="92">
                  <c:v>865</c:v>
                </c:pt>
                <c:pt idx="93">
                  <c:v>860</c:v>
                </c:pt>
                <c:pt idx="94">
                  <c:v>846</c:v>
                </c:pt>
                <c:pt idx="95">
                  <c:v>833</c:v>
                </c:pt>
                <c:pt idx="96">
                  <c:v>828</c:v>
                </c:pt>
                <c:pt idx="97">
                  <c:v>815</c:v>
                </c:pt>
                <c:pt idx="98">
                  <c:v>801</c:v>
                </c:pt>
                <c:pt idx="99">
                  <c:v>793</c:v>
                </c:pt>
                <c:pt idx="100">
                  <c:v>779</c:v>
                </c:pt>
                <c:pt idx="101">
                  <c:v>768</c:v>
                </c:pt>
                <c:pt idx="102">
                  <c:v>757</c:v>
                </c:pt>
                <c:pt idx="103">
                  <c:v>742</c:v>
                </c:pt>
                <c:pt idx="104">
                  <c:v>726</c:v>
                </c:pt>
                <c:pt idx="105">
                  <c:v>720</c:v>
                </c:pt>
                <c:pt idx="106">
                  <c:v>701</c:v>
                </c:pt>
                <c:pt idx="107">
                  <c:v>685</c:v>
                </c:pt>
                <c:pt idx="108">
                  <c:v>676</c:v>
                </c:pt>
                <c:pt idx="109">
                  <c:v>658</c:v>
                </c:pt>
                <c:pt idx="110">
                  <c:v>640</c:v>
                </c:pt>
                <c:pt idx="111">
                  <c:v>630</c:v>
                </c:pt>
                <c:pt idx="112">
                  <c:v>611</c:v>
                </c:pt>
                <c:pt idx="113">
                  <c:v>593</c:v>
                </c:pt>
                <c:pt idx="114">
                  <c:v>528</c:v>
                </c:pt>
                <c:pt idx="115">
                  <c:v>512</c:v>
                </c:pt>
                <c:pt idx="116">
                  <c:v>505</c:v>
                </c:pt>
                <c:pt idx="117">
                  <c:v>486</c:v>
                </c:pt>
                <c:pt idx="118">
                  <c:v>469</c:v>
                </c:pt>
                <c:pt idx="119">
                  <c:v>464</c:v>
                </c:pt>
                <c:pt idx="120">
                  <c:v>477</c:v>
                </c:pt>
                <c:pt idx="121">
                  <c:v>496</c:v>
                </c:pt>
                <c:pt idx="122">
                  <c:v>502</c:v>
                </c:pt>
                <c:pt idx="123">
                  <c:v>516</c:v>
                </c:pt>
                <c:pt idx="124">
                  <c:v>528</c:v>
                </c:pt>
                <c:pt idx="125">
                  <c:v>533</c:v>
                </c:pt>
                <c:pt idx="126">
                  <c:v>544</c:v>
                </c:pt>
                <c:pt idx="127">
                  <c:v>555</c:v>
                </c:pt>
                <c:pt idx="128">
                  <c:v>557</c:v>
                </c:pt>
                <c:pt idx="129">
                  <c:v>566</c:v>
                </c:pt>
                <c:pt idx="130">
                  <c:v>573</c:v>
                </c:pt>
                <c:pt idx="131">
                  <c:v>575</c:v>
                </c:pt>
                <c:pt idx="132">
                  <c:v>583</c:v>
                </c:pt>
                <c:pt idx="133">
                  <c:v>589</c:v>
                </c:pt>
                <c:pt idx="134">
                  <c:v>592</c:v>
                </c:pt>
                <c:pt idx="135">
                  <c:v>597</c:v>
                </c:pt>
                <c:pt idx="136">
                  <c:v>601</c:v>
                </c:pt>
                <c:pt idx="137">
                  <c:v>605</c:v>
                </c:pt>
                <c:pt idx="138">
                  <c:v>609</c:v>
                </c:pt>
                <c:pt idx="139">
                  <c:v>614</c:v>
                </c:pt>
                <c:pt idx="140">
                  <c:v>616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628</c:v>
                </c:pt>
                <c:pt idx="145">
                  <c:v>629</c:v>
                </c:pt>
                <c:pt idx="146">
                  <c:v>631</c:v>
                </c:pt>
                <c:pt idx="147">
                  <c:v>633</c:v>
                </c:pt>
                <c:pt idx="148">
                  <c:v>635</c:v>
                </c:pt>
                <c:pt idx="149">
                  <c:v>638</c:v>
                </c:pt>
                <c:pt idx="150">
                  <c:v>638</c:v>
                </c:pt>
                <c:pt idx="151">
                  <c:v>640</c:v>
                </c:pt>
                <c:pt idx="152">
                  <c:v>642</c:v>
                </c:pt>
                <c:pt idx="153">
                  <c:v>643</c:v>
                </c:pt>
                <c:pt idx="154">
                  <c:v>644</c:v>
                </c:pt>
                <c:pt idx="155">
                  <c:v>645</c:v>
                </c:pt>
                <c:pt idx="156">
                  <c:v>647</c:v>
                </c:pt>
                <c:pt idx="157">
                  <c:v>649</c:v>
                </c:pt>
                <c:pt idx="158">
                  <c:v>649</c:v>
                </c:pt>
                <c:pt idx="159">
                  <c:v>656</c:v>
                </c:pt>
                <c:pt idx="160">
                  <c:v>661</c:v>
                </c:pt>
                <c:pt idx="161">
                  <c:v>694</c:v>
                </c:pt>
                <c:pt idx="162">
                  <c:v>704</c:v>
                </c:pt>
                <c:pt idx="163">
                  <c:v>708</c:v>
                </c:pt>
                <c:pt idx="164">
                  <c:v>719</c:v>
                </c:pt>
                <c:pt idx="165">
                  <c:v>730</c:v>
                </c:pt>
                <c:pt idx="166">
                  <c:v>735</c:v>
                </c:pt>
                <c:pt idx="167">
                  <c:v>746</c:v>
                </c:pt>
                <c:pt idx="168">
                  <c:v>759</c:v>
                </c:pt>
                <c:pt idx="169">
                  <c:v>765</c:v>
                </c:pt>
                <c:pt idx="170">
                  <c:v>778</c:v>
                </c:pt>
                <c:pt idx="171">
                  <c:v>793</c:v>
                </c:pt>
                <c:pt idx="172">
                  <c:v>799</c:v>
                </c:pt>
                <c:pt idx="173">
                  <c:v>815</c:v>
                </c:pt>
                <c:pt idx="174">
                  <c:v>833</c:v>
                </c:pt>
                <c:pt idx="175">
                  <c:v>838</c:v>
                </c:pt>
                <c:pt idx="176">
                  <c:v>856</c:v>
                </c:pt>
                <c:pt idx="177">
                  <c:v>874</c:v>
                </c:pt>
                <c:pt idx="178">
                  <c:v>883</c:v>
                </c:pt>
                <c:pt idx="179">
                  <c:v>901</c:v>
                </c:pt>
                <c:pt idx="180">
                  <c:v>921</c:v>
                </c:pt>
                <c:pt idx="181">
                  <c:v>931</c:v>
                </c:pt>
                <c:pt idx="182">
                  <c:v>952</c:v>
                </c:pt>
                <c:pt idx="183">
                  <c:v>972</c:v>
                </c:pt>
                <c:pt idx="184">
                  <c:v>983</c:v>
                </c:pt>
                <c:pt idx="185">
                  <c:v>1007</c:v>
                </c:pt>
                <c:pt idx="186">
                  <c:v>1028</c:v>
                </c:pt>
                <c:pt idx="187">
                  <c:v>1039</c:v>
                </c:pt>
                <c:pt idx="188">
                  <c:v>1054</c:v>
                </c:pt>
                <c:pt idx="189">
                  <c:v>1076</c:v>
                </c:pt>
                <c:pt idx="190">
                  <c:v>1082</c:v>
                </c:pt>
                <c:pt idx="191">
                  <c:v>1102</c:v>
                </c:pt>
                <c:pt idx="192">
                  <c:v>1116</c:v>
                </c:pt>
                <c:pt idx="193">
                  <c:v>1105</c:v>
                </c:pt>
                <c:pt idx="194">
                  <c:v>1061</c:v>
                </c:pt>
                <c:pt idx="195">
                  <c:v>1047</c:v>
                </c:pt>
                <c:pt idx="196">
                  <c:v>1036</c:v>
                </c:pt>
                <c:pt idx="197">
                  <c:v>1029</c:v>
                </c:pt>
                <c:pt idx="198">
                  <c:v>1020</c:v>
                </c:pt>
                <c:pt idx="199">
                  <c:v>1011</c:v>
                </c:pt>
                <c:pt idx="200">
                  <c:v>1007</c:v>
                </c:pt>
                <c:pt idx="201">
                  <c:v>999</c:v>
                </c:pt>
                <c:pt idx="202">
                  <c:v>990</c:v>
                </c:pt>
                <c:pt idx="203">
                  <c:v>989</c:v>
                </c:pt>
                <c:pt idx="204">
                  <c:v>983</c:v>
                </c:pt>
                <c:pt idx="205">
                  <c:v>977</c:v>
                </c:pt>
                <c:pt idx="206">
                  <c:v>973</c:v>
                </c:pt>
                <c:pt idx="207">
                  <c:v>1028</c:v>
                </c:pt>
                <c:pt idx="208">
                  <c:v>963</c:v>
                </c:pt>
                <c:pt idx="209">
                  <c:v>961</c:v>
                </c:pt>
                <c:pt idx="210">
                  <c:v>960</c:v>
                </c:pt>
                <c:pt idx="211">
                  <c:v>954</c:v>
                </c:pt>
                <c:pt idx="212">
                  <c:v>952</c:v>
                </c:pt>
                <c:pt idx="213">
                  <c:v>948</c:v>
                </c:pt>
                <c:pt idx="214">
                  <c:v>945</c:v>
                </c:pt>
                <c:pt idx="215">
                  <c:v>944</c:v>
                </c:pt>
                <c:pt idx="216">
                  <c:v>941</c:v>
                </c:pt>
                <c:pt idx="217">
                  <c:v>938</c:v>
                </c:pt>
                <c:pt idx="218">
                  <c:v>937</c:v>
                </c:pt>
                <c:pt idx="219">
                  <c:v>934</c:v>
                </c:pt>
                <c:pt idx="220">
                  <c:v>933</c:v>
                </c:pt>
                <c:pt idx="221">
                  <c:v>932</c:v>
                </c:pt>
                <c:pt idx="222">
                  <c:v>929</c:v>
                </c:pt>
                <c:pt idx="223">
                  <c:v>928</c:v>
                </c:pt>
                <c:pt idx="224">
                  <c:v>927</c:v>
                </c:pt>
                <c:pt idx="225">
                  <c:v>925</c:v>
                </c:pt>
                <c:pt idx="226">
                  <c:v>924</c:v>
                </c:pt>
                <c:pt idx="227">
                  <c:v>923</c:v>
                </c:pt>
                <c:pt idx="228">
                  <c:v>922</c:v>
                </c:pt>
                <c:pt idx="229">
                  <c:v>920</c:v>
                </c:pt>
                <c:pt idx="230">
                  <c:v>920</c:v>
                </c:pt>
                <c:pt idx="231">
                  <c:v>911</c:v>
                </c:pt>
                <c:pt idx="232">
                  <c:v>902</c:v>
                </c:pt>
                <c:pt idx="233">
                  <c:v>897</c:v>
                </c:pt>
                <c:pt idx="234">
                  <c:v>871</c:v>
                </c:pt>
                <c:pt idx="235">
                  <c:v>861</c:v>
                </c:pt>
                <c:pt idx="236">
                  <c:v>858</c:v>
                </c:pt>
                <c:pt idx="237">
                  <c:v>850</c:v>
                </c:pt>
                <c:pt idx="238">
                  <c:v>841</c:v>
                </c:pt>
                <c:pt idx="239">
                  <c:v>837</c:v>
                </c:pt>
                <c:pt idx="240">
                  <c:v>828</c:v>
                </c:pt>
                <c:pt idx="241">
                  <c:v>819</c:v>
                </c:pt>
                <c:pt idx="242">
                  <c:v>814</c:v>
                </c:pt>
                <c:pt idx="243">
                  <c:v>805</c:v>
                </c:pt>
                <c:pt idx="244">
                  <c:v>796</c:v>
                </c:pt>
                <c:pt idx="245">
                  <c:v>790</c:v>
                </c:pt>
                <c:pt idx="246">
                  <c:v>780</c:v>
                </c:pt>
                <c:pt idx="247">
                  <c:v>770</c:v>
                </c:pt>
                <c:pt idx="248">
                  <c:v>766</c:v>
                </c:pt>
                <c:pt idx="249">
                  <c:v>755</c:v>
                </c:pt>
                <c:pt idx="250">
                  <c:v>745</c:v>
                </c:pt>
                <c:pt idx="251">
                  <c:v>739</c:v>
                </c:pt>
                <c:pt idx="252">
                  <c:v>727</c:v>
                </c:pt>
                <c:pt idx="253">
                  <c:v>717</c:v>
                </c:pt>
                <c:pt idx="254">
                  <c:v>712</c:v>
                </c:pt>
                <c:pt idx="255">
                  <c:v>701</c:v>
                </c:pt>
                <c:pt idx="256">
                  <c:v>688</c:v>
                </c:pt>
                <c:pt idx="257">
                  <c:v>685</c:v>
                </c:pt>
                <c:pt idx="258">
                  <c:v>671</c:v>
                </c:pt>
                <c:pt idx="259">
                  <c:v>659</c:v>
                </c:pt>
                <c:pt idx="260">
                  <c:v>652</c:v>
                </c:pt>
                <c:pt idx="261">
                  <c:v>639</c:v>
                </c:pt>
                <c:pt idx="262">
                  <c:v>628</c:v>
                </c:pt>
                <c:pt idx="263">
                  <c:v>622</c:v>
                </c:pt>
                <c:pt idx="264">
                  <c:v>607</c:v>
                </c:pt>
                <c:pt idx="265">
                  <c:v>594</c:v>
                </c:pt>
                <c:pt idx="266">
                  <c:v>591</c:v>
                </c:pt>
                <c:pt idx="267">
                  <c:v>576</c:v>
                </c:pt>
                <c:pt idx="268">
                  <c:v>511</c:v>
                </c:pt>
                <c:pt idx="269">
                  <c:v>506</c:v>
                </c:pt>
                <c:pt idx="270">
                  <c:v>493</c:v>
                </c:pt>
                <c:pt idx="271">
                  <c:v>484</c:v>
                </c:pt>
                <c:pt idx="272">
                  <c:v>479</c:v>
                </c:pt>
                <c:pt idx="273">
                  <c:v>467</c:v>
                </c:pt>
                <c:pt idx="274">
                  <c:v>457</c:v>
                </c:pt>
                <c:pt idx="275">
                  <c:v>451</c:v>
                </c:pt>
                <c:pt idx="276">
                  <c:v>476</c:v>
                </c:pt>
                <c:pt idx="277">
                  <c:v>581</c:v>
                </c:pt>
                <c:pt idx="278">
                  <c:v>615</c:v>
                </c:pt>
                <c:pt idx="279">
                  <c:v>629</c:v>
                </c:pt>
                <c:pt idx="280">
                  <c:v>658</c:v>
                </c:pt>
                <c:pt idx="281">
                  <c:v>685</c:v>
                </c:pt>
                <c:pt idx="282">
                  <c:v>698</c:v>
                </c:pt>
                <c:pt idx="283">
                  <c:v>722</c:v>
                </c:pt>
                <c:pt idx="284">
                  <c:v>741</c:v>
                </c:pt>
                <c:pt idx="285">
                  <c:v>750</c:v>
                </c:pt>
                <c:pt idx="286">
                  <c:v>763</c:v>
                </c:pt>
                <c:pt idx="287">
                  <c:v>763</c:v>
                </c:pt>
                <c:pt idx="288">
                  <c:v>760</c:v>
                </c:pt>
                <c:pt idx="289">
                  <c:v>758</c:v>
                </c:pt>
                <c:pt idx="290">
                  <c:v>757</c:v>
                </c:pt>
                <c:pt idx="291">
                  <c:v>756</c:v>
                </c:pt>
                <c:pt idx="292">
                  <c:v>753</c:v>
                </c:pt>
                <c:pt idx="293">
                  <c:v>751</c:v>
                </c:pt>
                <c:pt idx="294">
                  <c:v>750</c:v>
                </c:pt>
                <c:pt idx="295">
                  <c:v>749</c:v>
                </c:pt>
                <c:pt idx="296">
                  <c:v>747</c:v>
                </c:pt>
                <c:pt idx="297">
                  <c:v>745</c:v>
                </c:pt>
                <c:pt idx="298">
                  <c:v>742</c:v>
                </c:pt>
                <c:pt idx="299">
                  <c:v>740</c:v>
                </c:pt>
                <c:pt idx="300">
                  <c:v>739</c:v>
                </c:pt>
                <c:pt idx="301">
                  <c:v>737</c:v>
                </c:pt>
                <c:pt idx="302">
                  <c:v>735</c:v>
                </c:pt>
                <c:pt idx="303">
                  <c:v>734</c:v>
                </c:pt>
                <c:pt idx="304">
                  <c:v>732</c:v>
                </c:pt>
                <c:pt idx="305">
                  <c:v>730</c:v>
                </c:pt>
                <c:pt idx="306">
                  <c:v>730</c:v>
                </c:pt>
                <c:pt idx="307">
                  <c:v>728</c:v>
                </c:pt>
                <c:pt idx="308">
                  <c:v>726</c:v>
                </c:pt>
                <c:pt idx="309">
                  <c:v>723</c:v>
                </c:pt>
                <c:pt idx="310">
                  <c:v>723</c:v>
                </c:pt>
                <c:pt idx="311">
                  <c:v>721</c:v>
                </c:pt>
                <c:pt idx="312">
                  <c:v>719</c:v>
                </c:pt>
                <c:pt idx="313">
                  <c:v>715</c:v>
                </c:pt>
                <c:pt idx="314">
                  <c:v>716</c:v>
                </c:pt>
                <c:pt idx="315">
                  <c:v>714</c:v>
                </c:pt>
                <c:pt idx="316">
                  <c:v>711</c:v>
                </c:pt>
                <c:pt idx="317">
                  <c:v>711</c:v>
                </c:pt>
                <c:pt idx="318">
                  <c:v>709</c:v>
                </c:pt>
                <c:pt idx="319">
                  <c:v>705</c:v>
                </c:pt>
                <c:pt idx="320">
                  <c:v>705</c:v>
                </c:pt>
                <c:pt idx="321">
                  <c:v>703</c:v>
                </c:pt>
                <c:pt idx="322">
                  <c:v>701</c:v>
                </c:pt>
                <c:pt idx="323">
                  <c:v>699</c:v>
                </c:pt>
                <c:pt idx="324">
                  <c:v>698</c:v>
                </c:pt>
                <c:pt idx="325">
                  <c:v>696</c:v>
                </c:pt>
                <c:pt idx="326">
                  <c:v>694</c:v>
                </c:pt>
                <c:pt idx="327">
                  <c:v>693</c:v>
                </c:pt>
                <c:pt idx="328">
                  <c:v>692</c:v>
                </c:pt>
                <c:pt idx="329">
                  <c:v>690</c:v>
                </c:pt>
                <c:pt idx="330">
                  <c:v>687</c:v>
                </c:pt>
                <c:pt idx="331">
                  <c:v>685</c:v>
                </c:pt>
                <c:pt idx="332">
                  <c:v>685</c:v>
                </c:pt>
                <c:pt idx="333">
                  <c:v>682</c:v>
                </c:pt>
                <c:pt idx="334">
                  <c:v>680</c:v>
                </c:pt>
                <c:pt idx="335">
                  <c:v>680</c:v>
                </c:pt>
                <c:pt idx="336">
                  <c:v>678</c:v>
                </c:pt>
                <c:pt idx="337">
                  <c:v>675</c:v>
                </c:pt>
                <c:pt idx="338">
                  <c:v>674</c:v>
                </c:pt>
                <c:pt idx="339">
                  <c:v>674</c:v>
                </c:pt>
                <c:pt idx="340">
                  <c:v>671</c:v>
                </c:pt>
                <c:pt idx="341">
                  <c:v>670</c:v>
                </c:pt>
                <c:pt idx="342">
                  <c:v>667</c:v>
                </c:pt>
                <c:pt idx="343">
                  <c:v>666</c:v>
                </c:pt>
                <c:pt idx="344">
                  <c:v>664</c:v>
                </c:pt>
                <c:pt idx="345">
                  <c:v>663</c:v>
                </c:pt>
                <c:pt idx="346">
                  <c:v>661</c:v>
                </c:pt>
                <c:pt idx="347">
                  <c:v>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 (2)'!$C$2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(2)'!$C$3:$C$350</c:f>
              <c:numCache>
                <c:formatCode>General</c:formatCode>
                <c:ptCount val="348"/>
                <c:pt idx="0">
                  <c:v>448</c:v>
                </c:pt>
                <c:pt idx="1">
                  <c:v>434</c:v>
                </c:pt>
                <c:pt idx="2">
                  <c:v>427</c:v>
                </c:pt>
                <c:pt idx="3">
                  <c:v>415</c:v>
                </c:pt>
                <c:pt idx="4">
                  <c:v>404</c:v>
                </c:pt>
                <c:pt idx="5">
                  <c:v>397</c:v>
                </c:pt>
                <c:pt idx="6">
                  <c:v>392</c:v>
                </c:pt>
                <c:pt idx="7">
                  <c:v>378</c:v>
                </c:pt>
                <c:pt idx="8">
                  <c:v>377</c:v>
                </c:pt>
                <c:pt idx="9">
                  <c:v>370</c:v>
                </c:pt>
                <c:pt idx="10">
                  <c:v>361</c:v>
                </c:pt>
                <c:pt idx="11">
                  <c:v>359</c:v>
                </c:pt>
                <c:pt idx="12">
                  <c:v>354</c:v>
                </c:pt>
                <c:pt idx="13">
                  <c:v>371</c:v>
                </c:pt>
                <c:pt idx="14">
                  <c:v>352</c:v>
                </c:pt>
                <c:pt idx="15">
                  <c:v>352</c:v>
                </c:pt>
                <c:pt idx="16">
                  <c:v>358</c:v>
                </c:pt>
                <c:pt idx="17">
                  <c:v>362</c:v>
                </c:pt>
                <c:pt idx="18">
                  <c:v>368</c:v>
                </c:pt>
                <c:pt idx="19">
                  <c:v>344</c:v>
                </c:pt>
                <c:pt idx="20">
                  <c:v>211</c:v>
                </c:pt>
                <c:pt idx="21">
                  <c:v>191</c:v>
                </c:pt>
                <c:pt idx="22">
                  <c:v>195</c:v>
                </c:pt>
                <c:pt idx="23">
                  <c:v>197</c:v>
                </c:pt>
                <c:pt idx="24">
                  <c:v>336</c:v>
                </c:pt>
                <c:pt idx="25">
                  <c:v>236</c:v>
                </c:pt>
                <c:pt idx="26">
                  <c:v>243</c:v>
                </c:pt>
                <c:pt idx="27">
                  <c:v>253</c:v>
                </c:pt>
                <c:pt idx="28">
                  <c:v>330</c:v>
                </c:pt>
                <c:pt idx="29">
                  <c:v>332</c:v>
                </c:pt>
                <c:pt idx="30">
                  <c:v>300</c:v>
                </c:pt>
                <c:pt idx="31">
                  <c:v>331</c:v>
                </c:pt>
                <c:pt idx="32">
                  <c:v>331</c:v>
                </c:pt>
                <c:pt idx="33">
                  <c:v>328</c:v>
                </c:pt>
                <c:pt idx="34">
                  <c:v>372</c:v>
                </c:pt>
                <c:pt idx="35">
                  <c:v>386</c:v>
                </c:pt>
                <c:pt idx="36">
                  <c:v>415</c:v>
                </c:pt>
                <c:pt idx="37">
                  <c:v>441</c:v>
                </c:pt>
                <c:pt idx="38">
                  <c:v>329</c:v>
                </c:pt>
                <c:pt idx="39">
                  <c:v>325</c:v>
                </c:pt>
                <c:pt idx="40">
                  <c:v>537</c:v>
                </c:pt>
                <c:pt idx="41">
                  <c:v>532</c:v>
                </c:pt>
                <c:pt idx="42">
                  <c:v>318</c:v>
                </c:pt>
                <c:pt idx="43">
                  <c:v>531</c:v>
                </c:pt>
                <c:pt idx="44">
                  <c:v>531</c:v>
                </c:pt>
                <c:pt idx="45">
                  <c:v>532</c:v>
                </c:pt>
                <c:pt idx="46">
                  <c:v>536</c:v>
                </c:pt>
                <c:pt idx="47">
                  <c:v>539</c:v>
                </c:pt>
                <c:pt idx="48">
                  <c:v>530</c:v>
                </c:pt>
                <c:pt idx="49">
                  <c:v>497</c:v>
                </c:pt>
                <c:pt idx="50">
                  <c:v>453</c:v>
                </c:pt>
                <c:pt idx="51">
                  <c:v>404</c:v>
                </c:pt>
                <c:pt idx="52">
                  <c:v>384</c:v>
                </c:pt>
                <c:pt idx="53">
                  <c:v>349</c:v>
                </c:pt>
                <c:pt idx="54">
                  <c:v>320</c:v>
                </c:pt>
                <c:pt idx="55">
                  <c:v>309</c:v>
                </c:pt>
                <c:pt idx="56">
                  <c:v>284</c:v>
                </c:pt>
                <c:pt idx="57">
                  <c:v>264</c:v>
                </c:pt>
                <c:pt idx="58">
                  <c:v>256</c:v>
                </c:pt>
                <c:pt idx="59">
                  <c:v>240</c:v>
                </c:pt>
                <c:pt idx="60">
                  <c:v>228</c:v>
                </c:pt>
                <c:pt idx="61">
                  <c:v>224</c:v>
                </c:pt>
                <c:pt idx="62">
                  <c:v>213</c:v>
                </c:pt>
                <c:pt idx="63">
                  <c:v>205</c:v>
                </c:pt>
                <c:pt idx="64">
                  <c:v>200</c:v>
                </c:pt>
                <c:pt idx="65">
                  <c:v>195</c:v>
                </c:pt>
                <c:pt idx="66">
                  <c:v>191</c:v>
                </c:pt>
                <c:pt idx="67">
                  <c:v>190</c:v>
                </c:pt>
                <c:pt idx="68">
                  <c:v>188</c:v>
                </c:pt>
                <c:pt idx="69">
                  <c:v>188</c:v>
                </c:pt>
                <c:pt idx="70">
                  <c:v>187</c:v>
                </c:pt>
                <c:pt idx="71">
                  <c:v>188</c:v>
                </c:pt>
                <c:pt idx="72">
                  <c:v>188</c:v>
                </c:pt>
                <c:pt idx="73">
                  <c:v>191</c:v>
                </c:pt>
                <c:pt idx="74">
                  <c:v>193</c:v>
                </c:pt>
                <c:pt idx="75">
                  <c:v>196</c:v>
                </c:pt>
                <c:pt idx="76">
                  <c:v>200</c:v>
                </c:pt>
                <c:pt idx="77">
                  <c:v>204</c:v>
                </c:pt>
                <c:pt idx="78">
                  <c:v>203</c:v>
                </c:pt>
                <c:pt idx="79">
                  <c:v>196</c:v>
                </c:pt>
                <c:pt idx="80">
                  <c:v>183</c:v>
                </c:pt>
                <c:pt idx="81">
                  <c:v>170</c:v>
                </c:pt>
                <c:pt idx="82">
                  <c:v>165</c:v>
                </c:pt>
                <c:pt idx="83">
                  <c:v>154</c:v>
                </c:pt>
                <c:pt idx="84">
                  <c:v>147</c:v>
                </c:pt>
                <c:pt idx="85">
                  <c:v>143</c:v>
                </c:pt>
                <c:pt idx="86">
                  <c:v>134</c:v>
                </c:pt>
                <c:pt idx="87">
                  <c:v>130</c:v>
                </c:pt>
                <c:pt idx="88">
                  <c:v>125</c:v>
                </c:pt>
                <c:pt idx="89">
                  <c:v>133</c:v>
                </c:pt>
                <c:pt idx="90">
                  <c:v>137</c:v>
                </c:pt>
                <c:pt idx="91">
                  <c:v>142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171</c:v>
                </c:pt>
                <c:pt idx="96">
                  <c:v>176</c:v>
                </c:pt>
                <c:pt idx="97">
                  <c:v>188</c:v>
                </c:pt>
                <c:pt idx="98">
                  <c:v>202</c:v>
                </c:pt>
                <c:pt idx="99">
                  <c:v>209</c:v>
                </c:pt>
                <c:pt idx="100">
                  <c:v>226</c:v>
                </c:pt>
                <c:pt idx="101">
                  <c:v>240</c:v>
                </c:pt>
                <c:pt idx="102">
                  <c:v>250</c:v>
                </c:pt>
                <c:pt idx="103">
                  <c:v>272</c:v>
                </c:pt>
                <c:pt idx="104">
                  <c:v>296</c:v>
                </c:pt>
                <c:pt idx="105">
                  <c:v>305</c:v>
                </c:pt>
                <c:pt idx="106">
                  <c:v>331</c:v>
                </c:pt>
                <c:pt idx="107">
                  <c:v>357</c:v>
                </c:pt>
                <c:pt idx="108">
                  <c:v>372</c:v>
                </c:pt>
                <c:pt idx="109">
                  <c:v>401</c:v>
                </c:pt>
                <c:pt idx="110">
                  <c:v>435</c:v>
                </c:pt>
                <c:pt idx="111">
                  <c:v>450</c:v>
                </c:pt>
                <c:pt idx="112">
                  <c:v>488</c:v>
                </c:pt>
                <c:pt idx="113">
                  <c:v>519</c:v>
                </c:pt>
                <c:pt idx="114">
                  <c:v>527</c:v>
                </c:pt>
                <c:pt idx="115">
                  <c:v>532</c:v>
                </c:pt>
                <c:pt idx="116">
                  <c:v>538</c:v>
                </c:pt>
                <c:pt idx="117">
                  <c:v>547</c:v>
                </c:pt>
                <c:pt idx="118">
                  <c:v>556</c:v>
                </c:pt>
                <c:pt idx="119">
                  <c:v>562</c:v>
                </c:pt>
                <c:pt idx="120">
                  <c:v>511</c:v>
                </c:pt>
                <c:pt idx="121">
                  <c:v>463</c:v>
                </c:pt>
                <c:pt idx="122">
                  <c:v>443</c:v>
                </c:pt>
                <c:pt idx="123">
                  <c:v>404</c:v>
                </c:pt>
                <c:pt idx="124">
                  <c:v>374</c:v>
                </c:pt>
                <c:pt idx="125">
                  <c:v>361</c:v>
                </c:pt>
                <c:pt idx="126">
                  <c:v>336</c:v>
                </c:pt>
                <c:pt idx="127">
                  <c:v>313</c:v>
                </c:pt>
                <c:pt idx="128">
                  <c:v>306</c:v>
                </c:pt>
                <c:pt idx="129">
                  <c:v>288</c:v>
                </c:pt>
                <c:pt idx="130">
                  <c:v>274</c:v>
                </c:pt>
                <c:pt idx="131">
                  <c:v>267</c:v>
                </c:pt>
                <c:pt idx="132">
                  <c:v>257</c:v>
                </c:pt>
                <c:pt idx="133">
                  <c:v>247</c:v>
                </c:pt>
                <c:pt idx="134">
                  <c:v>243</c:v>
                </c:pt>
                <c:pt idx="135">
                  <c:v>237</c:v>
                </c:pt>
                <c:pt idx="136">
                  <c:v>231</c:v>
                </c:pt>
                <c:pt idx="137">
                  <c:v>229</c:v>
                </c:pt>
                <c:pt idx="138">
                  <c:v>224</c:v>
                </c:pt>
                <c:pt idx="139">
                  <c:v>223</c:v>
                </c:pt>
                <c:pt idx="140">
                  <c:v>221</c:v>
                </c:pt>
                <c:pt idx="141">
                  <c:v>220</c:v>
                </c:pt>
                <c:pt idx="142">
                  <c:v>219</c:v>
                </c:pt>
                <c:pt idx="143">
                  <c:v>218</c:v>
                </c:pt>
                <c:pt idx="144">
                  <c:v>220</c:v>
                </c:pt>
                <c:pt idx="145">
                  <c:v>221</c:v>
                </c:pt>
                <c:pt idx="146">
                  <c:v>218</c:v>
                </c:pt>
                <c:pt idx="147">
                  <c:v>204</c:v>
                </c:pt>
                <c:pt idx="148">
                  <c:v>192</c:v>
                </c:pt>
                <c:pt idx="149">
                  <c:v>187</c:v>
                </c:pt>
                <c:pt idx="150">
                  <c:v>177</c:v>
                </c:pt>
                <c:pt idx="151">
                  <c:v>171</c:v>
                </c:pt>
                <c:pt idx="152">
                  <c:v>168</c:v>
                </c:pt>
                <c:pt idx="153">
                  <c:v>159</c:v>
                </c:pt>
                <c:pt idx="154">
                  <c:v>154</c:v>
                </c:pt>
                <c:pt idx="155">
                  <c:v>152</c:v>
                </c:pt>
                <c:pt idx="156">
                  <c:v>148</c:v>
                </c:pt>
                <c:pt idx="157">
                  <c:v>146</c:v>
                </c:pt>
                <c:pt idx="158">
                  <c:v>145</c:v>
                </c:pt>
                <c:pt idx="159">
                  <c:v>138</c:v>
                </c:pt>
                <c:pt idx="160">
                  <c:v>137</c:v>
                </c:pt>
                <c:pt idx="161">
                  <c:v>132</c:v>
                </c:pt>
                <c:pt idx="162">
                  <c:v>134</c:v>
                </c:pt>
                <c:pt idx="163">
                  <c:v>134</c:v>
                </c:pt>
                <c:pt idx="164">
                  <c:v>140</c:v>
                </c:pt>
                <c:pt idx="165">
                  <c:v>146</c:v>
                </c:pt>
                <c:pt idx="166">
                  <c:v>150</c:v>
                </c:pt>
                <c:pt idx="167">
                  <c:v>160</c:v>
                </c:pt>
                <c:pt idx="168">
                  <c:v>169</c:v>
                </c:pt>
                <c:pt idx="169">
                  <c:v>176</c:v>
                </c:pt>
                <c:pt idx="170">
                  <c:v>188</c:v>
                </c:pt>
                <c:pt idx="171">
                  <c:v>202</c:v>
                </c:pt>
                <c:pt idx="172">
                  <c:v>207</c:v>
                </c:pt>
                <c:pt idx="173">
                  <c:v>229</c:v>
                </c:pt>
                <c:pt idx="174">
                  <c:v>248</c:v>
                </c:pt>
                <c:pt idx="175">
                  <c:v>256</c:v>
                </c:pt>
                <c:pt idx="176">
                  <c:v>281</c:v>
                </c:pt>
                <c:pt idx="177">
                  <c:v>305</c:v>
                </c:pt>
                <c:pt idx="178">
                  <c:v>319</c:v>
                </c:pt>
                <c:pt idx="179">
                  <c:v>346</c:v>
                </c:pt>
                <c:pt idx="180">
                  <c:v>377</c:v>
                </c:pt>
                <c:pt idx="181">
                  <c:v>393</c:v>
                </c:pt>
                <c:pt idx="182">
                  <c:v>429</c:v>
                </c:pt>
                <c:pt idx="183">
                  <c:v>465</c:v>
                </c:pt>
                <c:pt idx="184">
                  <c:v>484</c:v>
                </c:pt>
                <c:pt idx="185">
                  <c:v>526</c:v>
                </c:pt>
                <c:pt idx="186">
                  <c:v>569</c:v>
                </c:pt>
                <c:pt idx="187">
                  <c:v>590</c:v>
                </c:pt>
                <c:pt idx="188">
                  <c:v>587</c:v>
                </c:pt>
                <c:pt idx="189">
                  <c:v>581</c:v>
                </c:pt>
                <c:pt idx="190">
                  <c:v>579</c:v>
                </c:pt>
                <c:pt idx="191">
                  <c:v>577</c:v>
                </c:pt>
                <c:pt idx="192">
                  <c:v>577</c:v>
                </c:pt>
                <c:pt idx="193">
                  <c:v>538</c:v>
                </c:pt>
                <c:pt idx="194">
                  <c:v>413</c:v>
                </c:pt>
                <c:pt idx="195">
                  <c:v>376</c:v>
                </c:pt>
                <c:pt idx="196">
                  <c:v>347</c:v>
                </c:pt>
                <c:pt idx="197">
                  <c:v>332</c:v>
                </c:pt>
                <c:pt idx="198">
                  <c:v>309</c:v>
                </c:pt>
                <c:pt idx="199">
                  <c:v>290</c:v>
                </c:pt>
                <c:pt idx="200">
                  <c:v>280</c:v>
                </c:pt>
                <c:pt idx="201">
                  <c:v>265</c:v>
                </c:pt>
                <c:pt idx="202">
                  <c:v>250</c:v>
                </c:pt>
                <c:pt idx="203">
                  <c:v>245</c:v>
                </c:pt>
                <c:pt idx="204">
                  <c:v>234</c:v>
                </c:pt>
                <c:pt idx="205">
                  <c:v>226</c:v>
                </c:pt>
                <c:pt idx="206">
                  <c:v>222</c:v>
                </c:pt>
                <c:pt idx="207">
                  <c:v>527</c:v>
                </c:pt>
                <c:pt idx="208">
                  <c:v>210</c:v>
                </c:pt>
                <c:pt idx="209">
                  <c:v>208</c:v>
                </c:pt>
                <c:pt idx="210">
                  <c:v>208</c:v>
                </c:pt>
                <c:pt idx="211">
                  <c:v>204</c:v>
                </c:pt>
                <c:pt idx="212">
                  <c:v>205</c:v>
                </c:pt>
                <c:pt idx="213">
                  <c:v>205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212</c:v>
                </c:pt>
                <c:pt idx="218">
                  <c:v>209</c:v>
                </c:pt>
                <c:pt idx="219">
                  <c:v>196</c:v>
                </c:pt>
                <c:pt idx="220">
                  <c:v>187</c:v>
                </c:pt>
                <c:pt idx="221">
                  <c:v>180</c:v>
                </c:pt>
                <c:pt idx="222">
                  <c:v>172</c:v>
                </c:pt>
                <c:pt idx="223">
                  <c:v>161</c:v>
                </c:pt>
                <c:pt idx="224">
                  <c:v>157</c:v>
                </c:pt>
                <c:pt idx="225">
                  <c:v>151</c:v>
                </c:pt>
                <c:pt idx="226">
                  <c:v>145</c:v>
                </c:pt>
                <c:pt idx="227">
                  <c:v>143</c:v>
                </c:pt>
                <c:pt idx="228">
                  <c:v>139</c:v>
                </c:pt>
                <c:pt idx="229">
                  <c:v>134</c:v>
                </c:pt>
                <c:pt idx="230">
                  <c:v>133</c:v>
                </c:pt>
                <c:pt idx="231">
                  <c:v>133</c:v>
                </c:pt>
                <c:pt idx="232">
                  <c:v>134</c:v>
                </c:pt>
                <c:pt idx="233">
                  <c:v>136</c:v>
                </c:pt>
                <c:pt idx="234">
                  <c:v>138</c:v>
                </c:pt>
                <c:pt idx="235">
                  <c:v>140</c:v>
                </c:pt>
                <c:pt idx="236">
                  <c:v>140</c:v>
                </c:pt>
                <c:pt idx="237">
                  <c:v>143</c:v>
                </c:pt>
                <c:pt idx="238">
                  <c:v>145</c:v>
                </c:pt>
                <c:pt idx="239">
                  <c:v>148</c:v>
                </c:pt>
                <c:pt idx="240">
                  <c:v>152</c:v>
                </c:pt>
                <c:pt idx="241">
                  <c:v>156</c:v>
                </c:pt>
                <c:pt idx="242">
                  <c:v>159</c:v>
                </c:pt>
                <c:pt idx="243">
                  <c:v>163</c:v>
                </c:pt>
                <c:pt idx="244">
                  <c:v>169</c:v>
                </c:pt>
                <c:pt idx="245">
                  <c:v>172</c:v>
                </c:pt>
                <c:pt idx="246">
                  <c:v>181</c:v>
                </c:pt>
                <c:pt idx="247">
                  <c:v>188</c:v>
                </c:pt>
                <c:pt idx="248">
                  <c:v>189</c:v>
                </c:pt>
                <c:pt idx="249">
                  <c:v>201</c:v>
                </c:pt>
                <c:pt idx="250">
                  <c:v>210</c:v>
                </c:pt>
                <c:pt idx="251">
                  <c:v>214</c:v>
                </c:pt>
                <c:pt idx="252">
                  <c:v>226</c:v>
                </c:pt>
                <c:pt idx="253">
                  <c:v>239</c:v>
                </c:pt>
                <c:pt idx="254">
                  <c:v>243</c:v>
                </c:pt>
                <c:pt idx="255">
                  <c:v>257</c:v>
                </c:pt>
                <c:pt idx="256">
                  <c:v>273</c:v>
                </c:pt>
                <c:pt idx="257">
                  <c:v>278</c:v>
                </c:pt>
                <c:pt idx="258">
                  <c:v>296</c:v>
                </c:pt>
                <c:pt idx="259">
                  <c:v>313</c:v>
                </c:pt>
                <c:pt idx="260">
                  <c:v>320</c:v>
                </c:pt>
                <c:pt idx="261">
                  <c:v>339</c:v>
                </c:pt>
                <c:pt idx="262">
                  <c:v>360</c:v>
                </c:pt>
                <c:pt idx="263">
                  <c:v>370</c:v>
                </c:pt>
                <c:pt idx="264">
                  <c:v>390</c:v>
                </c:pt>
                <c:pt idx="265">
                  <c:v>415</c:v>
                </c:pt>
                <c:pt idx="266">
                  <c:v>423</c:v>
                </c:pt>
                <c:pt idx="267">
                  <c:v>451</c:v>
                </c:pt>
                <c:pt idx="268">
                  <c:v>488</c:v>
                </c:pt>
                <c:pt idx="269">
                  <c:v>488</c:v>
                </c:pt>
                <c:pt idx="270">
                  <c:v>489</c:v>
                </c:pt>
                <c:pt idx="271">
                  <c:v>489</c:v>
                </c:pt>
                <c:pt idx="272">
                  <c:v>490</c:v>
                </c:pt>
                <c:pt idx="273">
                  <c:v>497</c:v>
                </c:pt>
                <c:pt idx="274">
                  <c:v>502</c:v>
                </c:pt>
                <c:pt idx="275">
                  <c:v>505</c:v>
                </c:pt>
                <c:pt idx="276">
                  <c:v>480</c:v>
                </c:pt>
                <c:pt idx="277">
                  <c:v>388</c:v>
                </c:pt>
                <c:pt idx="278">
                  <c:v>360</c:v>
                </c:pt>
                <c:pt idx="279">
                  <c:v>349</c:v>
                </c:pt>
                <c:pt idx="280">
                  <c:v>330</c:v>
                </c:pt>
                <c:pt idx="281">
                  <c:v>310</c:v>
                </c:pt>
                <c:pt idx="282">
                  <c:v>304</c:v>
                </c:pt>
                <c:pt idx="283">
                  <c:v>292</c:v>
                </c:pt>
                <c:pt idx="284">
                  <c:v>281</c:v>
                </c:pt>
                <c:pt idx="285">
                  <c:v>277</c:v>
                </c:pt>
                <c:pt idx="286">
                  <c:v>282</c:v>
                </c:pt>
                <c:pt idx="287">
                  <c:v>286</c:v>
                </c:pt>
                <c:pt idx="288">
                  <c:v>300</c:v>
                </c:pt>
                <c:pt idx="289">
                  <c:v>311</c:v>
                </c:pt>
                <c:pt idx="290">
                  <c:v>318</c:v>
                </c:pt>
                <c:pt idx="291">
                  <c:v>324</c:v>
                </c:pt>
                <c:pt idx="292">
                  <c:v>317</c:v>
                </c:pt>
                <c:pt idx="293">
                  <c:v>314</c:v>
                </c:pt>
                <c:pt idx="294">
                  <c:v>307</c:v>
                </c:pt>
                <c:pt idx="295">
                  <c:v>301</c:v>
                </c:pt>
                <c:pt idx="296">
                  <c:v>299</c:v>
                </c:pt>
                <c:pt idx="297">
                  <c:v>294</c:v>
                </c:pt>
                <c:pt idx="298">
                  <c:v>291</c:v>
                </c:pt>
                <c:pt idx="299">
                  <c:v>289</c:v>
                </c:pt>
                <c:pt idx="300">
                  <c:v>290</c:v>
                </c:pt>
                <c:pt idx="301">
                  <c:v>288</c:v>
                </c:pt>
                <c:pt idx="302">
                  <c:v>287</c:v>
                </c:pt>
                <c:pt idx="303">
                  <c:v>290</c:v>
                </c:pt>
                <c:pt idx="304">
                  <c:v>290</c:v>
                </c:pt>
                <c:pt idx="305">
                  <c:v>292</c:v>
                </c:pt>
                <c:pt idx="306">
                  <c:v>295</c:v>
                </c:pt>
                <c:pt idx="307">
                  <c:v>299</c:v>
                </c:pt>
                <c:pt idx="308">
                  <c:v>301</c:v>
                </c:pt>
                <c:pt idx="309">
                  <c:v>306</c:v>
                </c:pt>
                <c:pt idx="310">
                  <c:v>313</c:v>
                </c:pt>
                <c:pt idx="311">
                  <c:v>319</c:v>
                </c:pt>
                <c:pt idx="312">
                  <c:v>327</c:v>
                </c:pt>
                <c:pt idx="313">
                  <c:v>335</c:v>
                </c:pt>
                <c:pt idx="314">
                  <c:v>339</c:v>
                </c:pt>
                <c:pt idx="315">
                  <c:v>350</c:v>
                </c:pt>
                <c:pt idx="316">
                  <c:v>349</c:v>
                </c:pt>
                <c:pt idx="317">
                  <c:v>346</c:v>
                </c:pt>
                <c:pt idx="318">
                  <c:v>341</c:v>
                </c:pt>
                <c:pt idx="319">
                  <c:v>337</c:v>
                </c:pt>
                <c:pt idx="320">
                  <c:v>334</c:v>
                </c:pt>
                <c:pt idx="321">
                  <c:v>331</c:v>
                </c:pt>
                <c:pt idx="322">
                  <c:v>330</c:v>
                </c:pt>
                <c:pt idx="323">
                  <c:v>326</c:v>
                </c:pt>
                <c:pt idx="324">
                  <c:v>329</c:v>
                </c:pt>
                <c:pt idx="325">
                  <c:v>329</c:v>
                </c:pt>
                <c:pt idx="326">
                  <c:v>329</c:v>
                </c:pt>
                <c:pt idx="327">
                  <c:v>331</c:v>
                </c:pt>
                <c:pt idx="328">
                  <c:v>333</c:v>
                </c:pt>
                <c:pt idx="329">
                  <c:v>337</c:v>
                </c:pt>
                <c:pt idx="330">
                  <c:v>339</c:v>
                </c:pt>
                <c:pt idx="331">
                  <c:v>345</c:v>
                </c:pt>
                <c:pt idx="332">
                  <c:v>349</c:v>
                </c:pt>
                <c:pt idx="333">
                  <c:v>356</c:v>
                </c:pt>
                <c:pt idx="334">
                  <c:v>363</c:v>
                </c:pt>
                <c:pt idx="335">
                  <c:v>368</c:v>
                </c:pt>
                <c:pt idx="336">
                  <c:v>374</c:v>
                </c:pt>
                <c:pt idx="337">
                  <c:v>369</c:v>
                </c:pt>
                <c:pt idx="338">
                  <c:v>368</c:v>
                </c:pt>
                <c:pt idx="339">
                  <c:v>364</c:v>
                </c:pt>
                <c:pt idx="340">
                  <c:v>361</c:v>
                </c:pt>
                <c:pt idx="341">
                  <c:v>361</c:v>
                </c:pt>
                <c:pt idx="342">
                  <c:v>358</c:v>
                </c:pt>
                <c:pt idx="343">
                  <c:v>358</c:v>
                </c:pt>
                <c:pt idx="344">
                  <c:v>359</c:v>
                </c:pt>
                <c:pt idx="345">
                  <c:v>361</c:v>
                </c:pt>
                <c:pt idx="346">
                  <c:v>363</c:v>
                </c:pt>
                <c:pt idx="347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ボールの軌道データ</a:t>
            </a:r>
            <a:r>
              <a:rPr lang="en-US" altLang="ja-JP"/>
              <a:t>(X,Y)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(2)'!$B$3:$B$350</c:f>
              <c:numCache>
                <c:formatCode>General</c:formatCode>
                <c:ptCount val="348"/>
                <c:pt idx="0">
                  <c:v>819</c:v>
                </c:pt>
                <c:pt idx="1">
                  <c:v>819</c:v>
                </c:pt>
                <c:pt idx="2">
                  <c:v>818</c:v>
                </c:pt>
                <c:pt idx="3">
                  <c:v>819</c:v>
                </c:pt>
                <c:pt idx="4">
                  <c:v>819</c:v>
                </c:pt>
                <c:pt idx="5">
                  <c:v>819</c:v>
                </c:pt>
                <c:pt idx="6">
                  <c:v>819</c:v>
                </c:pt>
                <c:pt idx="7">
                  <c:v>820</c:v>
                </c:pt>
                <c:pt idx="8">
                  <c:v>820</c:v>
                </c:pt>
                <c:pt idx="9">
                  <c:v>821</c:v>
                </c:pt>
                <c:pt idx="10">
                  <c:v>821</c:v>
                </c:pt>
                <c:pt idx="11">
                  <c:v>822</c:v>
                </c:pt>
                <c:pt idx="12">
                  <c:v>823</c:v>
                </c:pt>
                <c:pt idx="13">
                  <c:v>376</c:v>
                </c:pt>
                <c:pt idx="14">
                  <c:v>824</c:v>
                </c:pt>
                <c:pt idx="15">
                  <c:v>824</c:v>
                </c:pt>
                <c:pt idx="16">
                  <c:v>825</c:v>
                </c:pt>
                <c:pt idx="17">
                  <c:v>824</c:v>
                </c:pt>
                <c:pt idx="18">
                  <c:v>825</c:v>
                </c:pt>
                <c:pt idx="19">
                  <c:v>791</c:v>
                </c:pt>
                <c:pt idx="20">
                  <c:v>700</c:v>
                </c:pt>
                <c:pt idx="21">
                  <c:v>711</c:v>
                </c:pt>
                <c:pt idx="22">
                  <c:v>715</c:v>
                </c:pt>
                <c:pt idx="23">
                  <c:v>717</c:v>
                </c:pt>
                <c:pt idx="24">
                  <c:v>292</c:v>
                </c:pt>
                <c:pt idx="25">
                  <c:v>734</c:v>
                </c:pt>
                <c:pt idx="26">
                  <c:v>736</c:v>
                </c:pt>
                <c:pt idx="27">
                  <c:v>738</c:v>
                </c:pt>
                <c:pt idx="28">
                  <c:v>278</c:v>
                </c:pt>
                <c:pt idx="29">
                  <c:v>276</c:v>
                </c:pt>
                <c:pt idx="30">
                  <c:v>753</c:v>
                </c:pt>
                <c:pt idx="31">
                  <c:v>271</c:v>
                </c:pt>
                <c:pt idx="32">
                  <c:v>270</c:v>
                </c:pt>
                <c:pt idx="33">
                  <c:v>269</c:v>
                </c:pt>
                <c:pt idx="34">
                  <c:v>772</c:v>
                </c:pt>
                <c:pt idx="35">
                  <c:v>776</c:v>
                </c:pt>
                <c:pt idx="36">
                  <c:v>781</c:v>
                </c:pt>
                <c:pt idx="37">
                  <c:v>789</c:v>
                </c:pt>
                <c:pt idx="38">
                  <c:v>259</c:v>
                </c:pt>
                <c:pt idx="39">
                  <c:v>257</c:v>
                </c:pt>
                <c:pt idx="40">
                  <c:v>809</c:v>
                </c:pt>
                <c:pt idx="41">
                  <c:v>816</c:v>
                </c:pt>
                <c:pt idx="42">
                  <c:v>253</c:v>
                </c:pt>
                <c:pt idx="43">
                  <c:v>821</c:v>
                </c:pt>
                <c:pt idx="44">
                  <c:v>830</c:v>
                </c:pt>
                <c:pt idx="45">
                  <c:v>834</c:v>
                </c:pt>
                <c:pt idx="46">
                  <c:v>837</c:v>
                </c:pt>
                <c:pt idx="47">
                  <c:v>844</c:v>
                </c:pt>
                <c:pt idx="48">
                  <c:v>849</c:v>
                </c:pt>
                <c:pt idx="49">
                  <c:v>854</c:v>
                </c:pt>
                <c:pt idx="50">
                  <c:v>861</c:v>
                </c:pt>
                <c:pt idx="51">
                  <c:v>867</c:v>
                </c:pt>
                <c:pt idx="52">
                  <c:v>871</c:v>
                </c:pt>
                <c:pt idx="53">
                  <c:v>877</c:v>
                </c:pt>
                <c:pt idx="54">
                  <c:v>882</c:v>
                </c:pt>
                <c:pt idx="55">
                  <c:v>884</c:v>
                </c:pt>
                <c:pt idx="56">
                  <c:v>890</c:v>
                </c:pt>
                <c:pt idx="57">
                  <c:v>895</c:v>
                </c:pt>
                <c:pt idx="58">
                  <c:v>896</c:v>
                </c:pt>
                <c:pt idx="59">
                  <c:v>901</c:v>
                </c:pt>
                <c:pt idx="60">
                  <c:v>903</c:v>
                </c:pt>
                <c:pt idx="61">
                  <c:v>904</c:v>
                </c:pt>
                <c:pt idx="62">
                  <c:v>907</c:v>
                </c:pt>
                <c:pt idx="63">
                  <c:v>910</c:v>
                </c:pt>
                <c:pt idx="64">
                  <c:v>913</c:v>
                </c:pt>
                <c:pt idx="65">
                  <c:v>914</c:v>
                </c:pt>
                <c:pt idx="66">
                  <c:v>918</c:v>
                </c:pt>
                <c:pt idx="67">
                  <c:v>919</c:v>
                </c:pt>
                <c:pt idx="68">
                  <c:v>920</c:v>
                </c:pt>
                <c:pt idx="69">
                  <c:v>922</c:v>
                </c:pt>
                <c:pt idx="70">
                  <c:v>922</c:v>
                </c:pt>
                <c:pt idx="71">
                  <c:v>926</c:v>
                </c:pt>
                <c:pt idx="72">
                  <c:v>926</c:v>
                </c:pt>
                <c:pt idx="73">
                  <c:v>928</c:v>
                </c:pt>
                <c:pt idx="74">
                  <c:v>929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935</c:v>
                </c:pt>
                <c:pt idx="80">
                  <c:v>937</c:v>
                </c:pt>
                <c:pt idx="81">
                  <c:v>937</c:v>
                </c:pt>
                <c:pt idx="82">
                  <c:v>937</c:v>
                </c:pt>
                <c:pt idx="83">
                  <c:v>937</c:v>
                </c:pt>
                <c:pt idx="84">
                  <c:v>937</c:v>
                </c:pt>
                <c:pt idx="85">
                  <c:v>937</c:v>
                </c:pt>
                <c:pt idx="86">
                  <c:v>938</c:v>
                </c:pt>
                <c:pt idx="87">
                  <c:v>937</c:v>
                </c:pt>
                <c:pt idx="88">
                  <c:v>937</c:v>
                </c:pt>
                <c:pt idx="89">
                  <c:v>895</c:v>
                </c:pt>
                <c:pt idx="90">
                  <c:v>890</c:v>
                </c:pt>
                <c:pt idx="91">
                  <c:v>878</c:v>
                </c:pt>
                <c:pt idx="92">
                  <c:v>865</c:v>
                </c:pt>
                <c:pt idx="93">
                  <c:v>860</c:v>
                </c:pt>
                <c:pt idx="94">
                  <c:v>846</c:v>
                </c:pt>
                <c:pt idx="95">
                  <c:v>833</c:v>
                </c:pt>
                <c:pt idx="96">
                  <c:v>828</c:v>
                </c:pt>
                <c:pt idx="97">
                  <c:v>815</c:v>
                </c:pt>
                <c:pt idx="98">
                  <c:v>801</c:v>
                </c:pt>
                <c:pt idx="99">
                  <c:v>793</c:v>
                </c:pt>
                <c:pt idx="100">
                  <c:v>779</c:v>
                </c:pt>
                <c:pt idx="101">
                  <c:v>768</c:v>
                </c:pt>
                <c:pt idx="102">
                  <c:v>757</c:v>
                </c:pt>
                <c:pt idx="103">
                  <c:v>742</c:v>
                </c:pt>
                <c:pt idx="104">
                  <c:v>726</c:v>
                </c:pt>
                <c:pt idx="105">
                  <c:v>720</c:v>
                </c:pt>
                <c:pt idx="106">
                  <c:v>701</c:v>
                </c:pt>
                <c:pt idx="107">
                  <c:v>685</c:v>
                </c:pt>
                <c:pt idx="108">
                  <c:v>676</c:v>
                </c:pt>
                <c:pt idx="109">
                  <c:v>658</c:v>
                </c:pt>
                <c:pt idx="110">
                  <c:v>640</c:v>
                </c:pt>
                <c:pt idx="111">
                  <c:v>630</c:v>
                </c:pt>
                <c:pt idx="112">
                  <c:v>611</c:v>
                </c:pt>
                <c:pt idx="113">
                  <c:v>593</c:v>
                </c:pt>
                <c:pt idx="114">
                  <c:v>528</c:v>
                </c:pt>
                <c:pt idx="115">
                  <c:v>512</c:v>
                </c:pt>
                <c:pt idx="116">
                  <c:v>505</c:v>
                </c:pt>
                <c:pt idx="117">
                  <c:v>486</c:v>
                </c:pt>
                <c:pt idx="118">
                  <c:v>469</c:v>
                </c:pt>
                <c:pt idx="119">
                  <c:v>464</c:v>
                </c:pt>
                <c:pt idx="120">
                  <c:v>477</c:v>
                </c:pt>
                <c:pt idx="121">
                  <c:v>496</c:v>
                </c:pt>
                <c:pt idx="122">
                  <c:v>502</c:v>
                </c:pt>
                <c:pt idx="123">
                  <c:v>516</c:v>
                </c:pt>
                <c:pt idx="124">
                  <c:v>528</c:v>
                </c:pt>
                <c:pt idx="125">
                  <c:v>533</c:v>
                </c:pt>
                <c:pt idx="126">
                  <c:v>544</c:v>
                </c:pt>
                <c:pt idx="127">
                  <c:v>555</c:v>
                </c:pt>
                <c:pt idx="128">
                  <c:v>557</c:v>
                </c:pt>
                <c:pt idx="129">
                  <c:v>566</c:v>
                </c:pt>
                <c:pt idx="130">
                  <c:v>573</c:v>
                </c:pt>
                <c:pt idx="131">
                  <c:v>575</c:v>
                </c:pt>
                <c:pt idx="132">
                  <c:v>583</c:v>
                </c:pt>
                <c:pt idx="133">
                  <c:v>589</c:v>
                </c:pt>
                <c:pt idx="134">
                  <c:v>592</c:v>
                </c:pt>
                <c:pt idx="135">
                  <c:v>597</c:v>
                </c:pt>
                <c:pt idx="136">
                  <c:v>601</c:v>
                </c:pt>
                <c:pt idx="137">
                  <c:v>605</c:v>
                </c:pt>
                <c:pt idx="138">
                  <c:v>609</c:v>
                </c:pt>
                <c:pt idx="139">
                  <c:v>614</c:v>
                </c:pt>
                <c:pt idx="140">
                  <c:v>616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628</c:v>
                </c:pt>
                <c:pt idx="145">
                  <c:v>629</c:v>
                </c:pt>
                <c:pt idx="146">
                  <c:v>631</c:v>
                </c:pt>
                <c:pt idx="147">
                  <c:v>633</c:v>
                </c:pt>
                <c:pt idx="148">
                  <c:v>635</c:v>
                </c:pt>
                <c:pt idx="149">
                  <c:v>638</c:v>
                </c:pt>
                <c:pt idx="150">
                  <c:v>638</c:v>
                </c:pt>
                <c:pt idx="151">
                  <c:v>640</c:v>
                </c:pt>
                <c:pt idx="152">
                  <c:v>642</c:v>
                </c:pt>
                <c:pt idx="153">
                  <c:v>643</c:v>
                </c:pt>
                <c:pt idx="154">
                  <c:v>644</c:v>
                </c:pt>
                <c:pt idx="155">
                  <c:v>645</c:v>
                </c:pt>
                <c:pt idx="156">
                  <c:v>647</c:v>
                </c:pt>
                <c:pt idx="157">
                  <c:v>649</c:v>
                </c:pt>
                <c:pt idx="158">
                  <c:v>649</c:v>
                </c:pt>
                <c:pt idx="159">
                  <c:v>656</c:v>
                </c:pt>
                <c:pt idx="160">
                  <c:v>661</c:v>
                </c:pt>
                <c:pt idx="161">
                  <c:v>694</c:v>
                </c:pt>
                <c:pt idx="162">
                  <c:v>704</c:v>
                </c:pt>
                <c:pt idx="163">
                  <c:v>708</c:v>
                </c:pt>
                <c:pt idx="164">
                  <c:v>719</c:v>
                </c:pt>
                <c:pt idx="165">
                  <c:v>730</c:v>
                </c:pt>
                <c:pt idx="166">
                  <c:v>735</c:v>
                </c:pt>
                <c:pt idx="167">
                  <c:v>746</c:v>
                </c:pt>
                <c:pt idx="168">
                  <c:v>759</c:v>
                </c:pt>
                <c:pt idx="169">
                  <c:v>765</c:v>
                </c:pt>
                <c:pt idx="170">
                  <c:v>778</c:v>
                </c:pt>
                <c:pt idx="171">
                  <c:v>793</c:v>
                </c:pt>
                <c:pt idx="172">
                  <c:v>799</c:v>
                </c:pt>
                <c:pt idx="173">
                  <c:v>815</c:v>
                </c:pt>
                <c:pt idx="174">
                  <c:v>833</c:v>
                </c:pt>
                <c:pt idx="175">
                  <c:v>838</c:v>
                </c:pt>
                <c:pt idx="176">
                  <c:v>856</c:v>
                </c:pt>
                <c:pt idx="177">
                  <c:v>874</c:v>
                </c:pt>
                <c:pt idx="178">
                  <c:v>883</c:v>
                </c:pt>
                <c:pt idx="179">
                  <c:v>901</c:v>
                </c:pt>
                <c:pt idx="180">
                  <c:v>921</c:v>
                </c:pt>
                <c:pt idx="181">
                  <c:v>931</c:v>
                </c:pt>
                <c:pt idx="182">
                  <c:v>952</c:v>
                </c:pt>
                <c:pt idx="183">
                  <c:v>972</c:v>
                </c:pt>
                <c:pt idx="184">
                  <c:v>983</c:v>
                </c:pt>
                <c:pt idx="185">
                  <c:v>1007</c:v>
                </c:pt>
                <c:pt idx="186">
                  <c:v>1028</c:v>
                </c:pt>
                <c:pt idx="187">
                  <c:v>1039</c:v>
                </c:pt>
                <c:pt idx="188">
                  <c:v>1054</c:v>
                </c:pt>
                <c:pt idx="189">
                  <c:v>1076</c:v>
                </c:pt>
                <c:pt idx="190">
                  <c:v>1082</c:v>
                </c:pt>
                <c:pt idx="191">
                  <c:v>1102</c:v>
                </c:pt>
                <c:pt idx="192">
                  <c:v>1116</c:v>
                </c:pt>
                <c:pt idx="193">
                  <c:v>1105</c:v>
                </c:pt>
                <c:pt idx="194">
                  <c:v>1061</c:v>
                </c:pt>
                <c:pt idx="195">
                  <c:v>1047</c:v>
                </c:pt>
                <c:pt idx="196">
                  <c:v>1036</c:v>
                </c:pt>
                <c:pt idx="197">
                  <c:v>1029</c:v>
                </c:pt>
                <c:pt idx="198">
                  <c:v>1020</c:v>
                </c:pt>
                <c:pt idx="199">
                  <c:v>1011</c:v>
                </c:pt>
                <c:pt idx="200">
                  <c:v>1007</c:v>
                </c:pt>
                <c:pt idx="201">
                  <c:v>999</c:v>
                </c:pt>
                <c:pt idx="202">
                  <c:v>990</c:v>
                </c:pt>
                <c:pt idx="203">
                  <c:v>989</c:v>
                </c:pt>
                <c:pt idx="204">
                  <c:v>983</c:v>
                </c:pt>
                <c:pt idx="205">
                  <c:v>977</c:v>
                </c:pt>
                <c:pt idx="206">
                  <c:v>973</c:v>
                </c:pt>
                <c:pt idx="207">
                  <c:v>1028</c:v>
                </c:pt>
                <c:pt idx="208">
                  <c:v>963</c:v>
                </c:pt>
                <c:pt idx="209">
                  <c:v>961</c:v>
                </c:pt>
                <c:pt idx="210">
                  <c:v>960</c:v>
                </c:pt>
                <c:pt idx="211">
                  <c:v>954</c:v>
                </c:pt>
                <c:pt idx="212">
                  <c:v>952</c:v>
                </c:pt>
                <c:pt idx="213">
                  <c:v>948</c:v>
                </c:pt>
                <c:pt idx="214">
                  <c:v>945</c:v>
                </c:pt>
                <c:pt idx="215">
                  <c:v>944</c:v>
                </c:pt>
                <c:pt idx="216">
                  <c:v>941</c:v>
                </c:pt>
                <c:pt idx="217">
                  <c:v>938</c:v>
                </c:pt>
                <c:pt idx="218">
                  <c:v>937</c:v>
                </c:pt>
                <c:pt idx="219">
                  <c:v>934</c:v>
                </c:pt>
                <c:pt idx="220">
                  <c:v>933</c:v>
                </c:pt>
                <c:pt idx="221">
                  <c:v>932</c:v>
                </c:pt>
                <c:pt idx="222">
                  <c:v>929</c:v>
                </c:pt>
                <c:pt idx="223">
                  <c:v>928</c:v>
                </c:pt>
                <c:pt idx="224">
                  <c:v>927</c:v>
                </c:pt>
                <c:pt idx="225">
                  <c:v>925</c:v>
                </c:pt>
                <c:pt idx="226">
                  <c:v>924</c:v>
                </c:pt>
                <c:pt idx="227">
                  <c:v>923</c:v>
                </c:pt>
                <c:pt idx="228">
                  <c:v>922</c:v>
                </c:pt>
                <c:pt idx="229">
                  <c:v>920</c:v>
                </c:pt>
                <c:pt idx="230">
                  <c:v>920</c:v>
                </c:pt>
                <c:pt idx="231">
                  <c:v>911</c:v>
                </c:pt>
                <c:pt idx="232">
                  <c:v>902</c:v>
                </c:pt>
                <c:pt idx="233">
                  <c:v>897</c:v>
                </c:pt>
                <c:pt idx="234">
                  <c:v>871</c:v>
                </c:pt>
                <c:pt idx="235">
                  <c:v>861</c:v>
                </c:pt>
                <c:pt idx="236">
                  <c:v>858</c:v>
                </c:pt>
                <c:pt idx="237">
                  <c:v>850</c:v>
                </c:pt>
                <c:pt idx="238">
                  <c:v>841</c:v>
                </c:pt>
                <c:pt idx="239">
                  <c:v>837</c:v>
                </c:pt>
                <c:pt idx="240">
                  <c:v>828</c:v>
                </c:pt>
                <c:pt idx="241">
                  <c:v>819</c:v>
                </c:pt>
                <c:pt idx="242">
                  <c:v>814</c:v>
                </c:pt>
                <c:pt idx="243">
                  <c:v>805</c:v>
                </c:pt>
                <c:pt idx="244">
                  <c:v>796</c:v>
                </c:pt>
                <c:pt idx="245">
                  <c:v>790</c:v>
                </c:pt>
                <c:pt idx="246">
                  <c:v>780</c:v>
                </c:pt>
                <c:pt idx="247">
                  <c:v>770</c:v>
                </c:pt>
                <c:pt idx="248">
                  <c:v>766</c:v>
                </c:pt>
                <c:pt idx="249">
                  <c:v>755</c:v>
                </c:pt>
                <c:pt idx="250">
                  <c:v>745</c:v>
                </c:pt>
                <c:pt idx="251">
                  <c:v>739</c:v>
                </c:pt>
                <c:pt idx="252">
                  <c:v>727</c:v>
                </c:pt>
                <c:pt idx="253">
                  <c:v>717</c:v>
                </c:pt>
                <c:pt idx="254">
                  <c:v>712</c:v>
                </c:pt>
                <c:pt idx="255">
                  <c:v>701</c:v>
                </c:pt>
                <c:pt idx="256">
                  <c:v>688</c:v>
                </c:pt>
                <c:pt idx="257">
                  <c:v>685</c:v>
                </c:pt>
                <c:pt idx="258">
                  <c:v>671</c:v>
                </c:pt>
                <c:pt idx="259">
                  <c:v>659</c:v>
                </c:pt>
                <c:pt idx="260">
                  <c:v>652</c:v>
                </c:pt>
                <c:pt idx="261">
                  <c:v>639</c:v>
                </c:pt>
                <c:pt idx="262">
                  <c:v>628</c:v>
                </c:pt>
                <c:pt idx="263">
                  <c:v>622</c:v>
                </c:pt>
                <c:pt idx="264">
                  <c:v>607</c:v>
                </c:pt>
                <c:pt idx="265">
                  <c:v>594</c:v>
                </c:pt>
                <c:pt idx="266">
                  <c:v>591</c:v>
                </c:pt>
                <c:pt idx="267">
                  <c:v>576</c:v>
                </c:pt>
                <c:pt idx="268">
                  <c:v>511</c:v>
                </c:pt>
                <c:pt idx="269">
                  <c:v>506</c:v>
                </c:pt>
                <c:pt idx="270">
                  <c:v>493</c:v>
                </c:pt>
                <c:pt idx="271">
                  <c:v>484</c:v>
                </c:pt>
                <c:pt idx="272">
                  <c:v>479</c:v>
                </c:pt>
                <c:pt idx="273">
                  <c:v>467</c:v>
                </c:pt>
                <c:pt idx="274">
                  <c:v>457</c:v>
                </c:pt>
                <c:pt idx="275">
                  <c:v>451</c:v>
                </c:pt>
                <c:pt idx="276">
                  <c:v>476</c:v>
                </c:pt>
                <c:pt idx="277">
                  <c:v>581</c:v>
                </c:pt>
                <c:pt idx="278">
                  <c:v>615</c:v>
                </c:pt>
                <c:pt idx="279">
                  <c:v>629</c:v>
                </c:pt>
                <c:pt idx="280">
                  <c:v>658</c:v>
                </c:pt>
                <c:pt idx="281">
                  <c:v>685</c:v>
                </c:pt>
                <c:pt idx="282">
                  <c:v>698</c:v>
                </c:pt>
                <c:pt idx="283">
                  <c:v>722</c:v>
                </c:pt>
                <c:pt idx="284">
                  <c:v>741</c:v>
                </c:pt>
                <c:pt idx="285">
                  <c:v>750</c:v>
                </c:pt>
                <c:pt idx="286">
                  <c:v>763</c:v>
                </c:pt>
                <c:pt idx="287">
                  <c:v>763</c:v>
                </c:pt>
                <c:pt idx="288">
                  <c:v>760</c:v>
                </c:pt>
                <c:pt idx="289">
                  <c:v>758</c:v>
                </c:pt>
                <c:pt idx="290">
                  <c:v>757</c:v>
                </c:pt>
                <c:pt idx="291">
                  <c:v>756</c:v>
                </c:pt>
                <c:pt idx="292">
                  <c:v>753</c:v>
                </c:pt>
                <c:pt idx="293">
                  <c:v>751</c:v>
                </c:pt>
                <c:pt idx="294">
                  <c:v>750</c:v>
                </c:pt>
                <c:pt idx="295">
                  <c:v>749</c:v>
                </c:pt>
                <c:pt idx="296">
                  <c:v>747</c:v>
                </c:pt>
                <c:pt idx="297">
                  <c:v>745</c:v>
                </c:pt>
                <c:pt idx="298">
                  <c:v>742</c:v>
                </c:pt>
                <c:pt idx="299">
                  <c:v>740</c:v>
                </c:pt>
                <c:pt idx="300">
                  <c:v>739</c:v>
                </c:pt>
                <c:pt idx="301">
                  <c:v>737</c:v>
                </c:pt>
                <c:pt idx="302">
                  <c:v>735</c:v>
                </c:pt>
                <c:pt idx="303">
                  <c:v>734</c:v>
                </c:pt>
                <c:pt idx="304">
                  <c:v>732</c:v>
                </c:pt>
                <c:pt idx="305">
                  <c:v>730</c:v>
                </c:pt>
                <c:pt idx="306">
                  <c:v>730</c:v>
                </c:pt>
                <c:pt idx="307">
                  <c:v>728</c:v>
                </c:pt>
                <c:pt idx="308">
                  <c:v>726</c:v>
                </c:pt>
                <c:pt idx="309">
                  <c:v>723</c:v>
                </c:pt>
                <c:pt idx="310">
                  <c:v>723</c:v>
                </c:pt>
                <c:pt idx="311">
                  <c:v>721</c:v>
                </c:pt>
                <c:pt idx="312">
                  <c:v>719</c:v>
                </c:pt>
                <c:pt idx="313">
                  <c:v>715</c:v>
                </c:pt>
                <c:pt idx="314">
                  <c:v>716</c:v>
                </c:pt>
                <c:pt idx="315">
                  <c:v>714</c:v>
                </c:pt>
                <c:pt idx="316">
                  <c:v>711</c:v>
                </c:pt>
                <c:pt idx="317">
                  <c:v>711</c:v>
                </c:pt>
                <c:pt idx="318">
                  <c:v>709</c:v>
                </c:pt>
                <c:pt idx="319">
                  <c:v>705</c:v>
                </c:pt>
                <c:pt idx="320">
                  <c:v>705</c:v>
                </c:pt>
                <c:pt idx="321">
                  <c:v>703</c:v>
                </c:pt>
                <c:pt idx="322">
                  <c:v>701</c:v>
                </c:pt>
                <c:pt idx="323">
                  <c:v>699</c:v>
                </c:pt>
                <c:pt idx="324">
                  <c:v>698</c:v>
                </c:pt>
                <c:pt idx="325">
                  <c:v>696</c:v>
                </c:pt>
                <c:pt idx="326">
                  <c:v>694</c:v>
                </c:pt>
                <c:pt idx="327">
                  <c:v>693</c:v>
                </c:pt>
                <c:pt idx="328">
                  <c:v>692</c:v>
                </c:pt>
                <c:pt idx="329">
                  <c:v>690</c:v>
                </c:pt>
                <c:pt idx="330">
                  <c:v>687</c:v>
                </c:pt>
                <c:pt idx="331">
                  <c:v>685</c:v>
                </c:pt>
                <c:pt idx="332">
                  <c:v>685</c:v>
                </c:pt>
                <c:pt idx="333">
                  <c:v>682</c:v>
                </c:pt>
                <c:pt idx="334">
                  <c:v>680</c:v>
                </c:pt>
                <c:pt idx="335">
                  <c:v>680</c:v>
                </c:pt>
                <c:pt idx="336">
                  <c:v>678</c:v>
                </c:pt>
                <c:pt idx="337">
                  <c:v>675</c:v>
                </c:pt>
                <c:pt idx="338">
                  <c:v>674</c:v>
                </c:pt>
                <c:pt idx="339">
                  <c:v>674</c:v>
                </c:pt>
                <c:pt idx="340">
                  <c:v>671</c:v>
                </c:pt>
                <c:pt idx="341">
                  <c:v>670</c:v>
                </c:pt>
                <c:pt idx="342">
                  <c:v>667</c:v>
                </c:pt>
                <c:pt idx="343">
                  <c:v>666</c:v>
                </c:pt>
                <c:pt idx="344">
                  <c:v>664</c:v>
                </c:pt>
                <c:pt idx="345">
                  <c:v>663</c:v>
                </c:pt>
                <c:pt idx="346">
                  <c:v>661</c:v>
                </c:pt>
                <c:pt idx="347">
                  <c:v>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 (2)'!$C$2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(2)'!$C$3:$C$350</c:f>
              <c:numCache>
                <c:formatCode>General</c:formatCode>
                <c:ptCount val="348"/>
                <c:pt idx="0">
                  <c:v>448</c:v>
                </c:pt>
                <c:pt idx="1">
                  <c:v>434</c:v>
                </c:pt>
                <c:pt idx="2">
                  <c:v>427</c:v>
                </c:pt>
                <c:pt idx="3">
                  <c:v>415</c:v>
                </c:pt>
                <c:pt idx="4">
                  <c:v>404</c:v>
                </c:pt>
                <c:pt idx="5">
                  <c:v>397</c:v>
                </c:pt>
                <c:pt idx="6">
                  <c:v>392</c:v>
                </c:pt>
                <c:pt idx="7">
                  <c:v>378</c:v>
                </c:pt>
                <c:pt idx="8">
                  <c:v>377</c:v>
                </c:pt>
                <c:pt idx="9">
                  <c:v>370</c:v>
                </c:pt>
                <c:pt idx="10">
                  <c:v>361</c:v>
                </c:pt>
                <c:pt idx="11">
                  <c:v>359</c:v>
                </c:pt>
                <c:pt idx="12">
                  <c:v>354</c:v>
                </c:pt>
                <c:pt idx="13">
                  <c:v>371</c:v>
                </c:pt>
                <c:pt idx="14">
                  <c:v>352</c:v>
                </c:pt>
                <c:pt idx="15">
                  <c:v>352</c:v>
                </c:pt>
                <c:pt idx="16">
                  <c:v>358</c:v>
                </c:pt>
                <c:pt idx="17">
                  <c:v>362</c:v>
                </c:pt>
                <c:pt idx="18">
                  <c:v>368</c:v>
                </c:pt>
                <c:pt idx="19">
                  <c:v>344</c:v>
                </c:pt>
                <c:pt idx="20">
                  <c:v>211</c:v>
                </c:pt>
                <c:pt idx="21">
                  <c:v>191</c:v>
                </c:pt>
                <c:pt idx="22">
                  <c:v>195</c:v>
                </c:pt>
                <c:pt idx="23">
                  <c:v>197</c:v>
                </c:pt>
                <c:pt idx="24">
                  <c:v>336</c:v>
                </c:pt>
                <c:pt idx="25">
                  <c:v>236</c:v>
                </c:pt>
                <c:pt idx="26">
                  <c:v>243</c:v>
                </c:pt>
                <c:pt idx="27">
                  <c:v>253</c:v>
                </c:pt>
                <c:pt idx="28">
                  <c:v>330</c:v>
                </c:pt>
                <c:pt idx="29">
                  <c:v>332</c:v>
                </c:pt>
                <c:pt idx="30">
                  <c:v>300</c:v>
                </c:pt>
                <c:pt idx="31">
                  <c:v>331</c:v>
                </c:pt>
                <c:pt idx="32">
                  <c:v>331</c:v>
                </c:pt>
                <c:pt idx="33">
                  <c:v>328</c:v>
                </c:pt>
                <c:pt idx="34">
                  <c:v>372</c:v>
                </c:pt>
                <c:pt idx="35">
                  <c:v>386</c:v>
                </c:pt>
                <c:pt idx="36">
                  <c:v>415</c:v>
                </c:pt>
                <c:pt idx="37">
                  <c:v>441</c:v>
                </c:pt>
                <c:pt idx="38">
                  <c:v>329</c:v>
                </c:pt>
                <c:pt idx="39">
                  <c:v>325</c:v>
                </c:pt>
                <c:pt idx="40">
                  <c:v>537</c:v>
                </c:pt>
                <c:pt idx="41">
                  <c:v>532</c:v>
                </c:pt>
                <c:pt idx="42">
                  <c:v>318</c:v>
                </c:pt>
                <c:pt idx="43">
                  <c:v>531</c:v>
                </c:pt>
                <c:pt idx="44">
                  <c:v>531</c:v>
                </c:pt>
                <c:pt idx="45">
                  <c:v>532</c:v>
                </c:pt>
                <c:pt idx="46">
                  <c:v>536</c:v>
                </c:pt>
                <c:pt idx="47">
                  <c:v>539</c:v>
                </c:pt>
                <c:pt idx="48">
                  <c:v>530</c:v>
                </c:pt>
                <c:pt idx="49">
                  <c:v>497</c:v>
                </c:pt>
                <c:pt idx="50">
                  <c:v>453</c:v>
                </c:pt>
                <c:pt idx="51">
                  <c:v>404</c:v>
                </c:pt>
                <c:pt idx="52">
                  <c:v>384</c:v>
                </c:pt>
                <c:pt idx="53">
                  <c:v>349</c:v>
                </c:pt>
                <c:pt idx="54">
                  <c:v>320</c:v>
                </c:pt>
                <c:pt idx="55">
                  <c:v>309</c:v>
                </c:pt>
                <c:pt idx="56">
                  <c:v>284</c:v>
                </c:pt>
                <c:pt idx="57">
                  <c:v>264</c:v>
                </c:pt>
                <c:pt idx="58">
                  <c:v>256</c:v>
                </c:pt>
                <c:pt idx="59">
                  <c:v>240</c:v>
                </c:pt>
                <c:pt idx="60">
                  <c:v>228</c:v>
                </c:pt>
                <c:pt idx="61">
                  <c:v>224</c:v>
                </c:pt>
                <c:pt idx="62">
                  <c:v>213</c:v>
                </c:pt>
                <c:pt idx="63">
                  <c:v>205</c:v>
                </c:pt>
                <c:pt idx="64">
                  <c:v>200</c:v>
                </c:pt>
                <c:pt idx="65">
                  <c:v>195</c:v>
                </c:pt>
                <c:pt idx="66">
                  <c:v>191</c:v>
                </c:pt>
                <c:pt idx="67">
                  <c:v>190</c:v>
                </c:pt>
                <c:pt idx="68">
                  <c:v>188</c:v>
                </c:pt>
                <c:pt idx="69">
                  <c:v>188</c:v>
                </c:pt>
                <c:pt idx="70">
                  <c:v>187</c:v>
                </c:pt>
                <c:pt idx="71">
                  <c:v>188</c:v>
                </c:pt>
                <c:pt idx="72">
                  <c:v>188</c:v>
                </c:pt>
                <c:pt idx="73">
                  <c:v>191</c:v>
                </c:pt>
                <c:pt idx="74">
                  <c:v>193</c:v>
                </c:pt>
                <c:pt idx="75">
                  <c:v>196</c:v>
                </c:pt>
                <c:pt idx="76">
                  <c:v>200</c:v>
                </c:pt>
                <c:pt idx="77">
                  <c:v>204</c:v>
                </c:pt>
                <c:pt idx="78">
                  <c:v>203</c:v>
                </c:pt>
                <c:pt idx="79">
                  <c:v>196</c:v>
                </c:pt>
                <c:pt idx="80">
                  <c:v>183</c:v>
                </c:pt>
                <c:pt idx="81">
                  <c:v>170</c:v>
                </c:pt>
                <c:pt idx="82">
                  <c:v>165</c:v>
                </c:pt>
                <c:pt idx="83">
                  <c:v>154</c:v>
                </c:pt>
                <c:pt idx="84">
                  <c:v>147</c:v>
                </c:pt>
                <c:pt idx="85">
                  <c:v>143</c:v>
                </c:pt>
                <c:pt idx="86">
                  <c:v>134</c:v>
                </c:pt>
                <c:pt idx="87">
                  <c:v>130</c:v>
                </c:pt>
                <c:pt idx="88">
                  <c:v>125</c:v>
                </c:pt>
                <c:pt idx="89">
                  <c:v>133</c:v>
                </c:pt>
                <c:pt idx="90">
                  <c:v>137</c:v>
                </c:pt>
                <c:pt idx="91">
                  <c:v>142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171</c:v>
                </c:pt>
                <c:pt idx="96">
                  <c:v>176</c:v>
                </c:pt>
                <c:pt idx="97">
                  <c:v>188</c:v>
                </c:pt>
                <c:pt idx="98">
                  <c:v>202</c:v>
                </c:pt>
                <c:pt idx="99">
                  <c:v>209</c:v>
                </c:pt>
                <c:pt idx="100">
                  <c:v>226</c:v>
                </c:pt>
                <c:pt idx="101">
                  <c:v>240</c:v>
                </c:pt>
                <c:pt idx="102">
                  <c:v>250</c:v>
                </c:pt>
                <c:pt idx="103">
                  <c:v>272</c:v>
                </c:pt>
                <c:pt idx="104">
                  <c:v>296</c:v>
                </c:pt>
                <c:pt idx="105">
                  <c:v>305</c:v>
                </c:pt>
                <c:pt idx="106">
                  <c:v>331</c:v>
                </c:pt>
                <c:pt idx="107">
                  <c:v>357</c:v>
                </c:pt>
                <c:pt idx="108">
                  <c:v>372</c:v>
                </c:pt>
                <c:pt idx="109">
                  <c:v>401</c:v>
                </c:pt>
                <c:pt idx="110">
                  <c:v>435</c:v>
                </c:pt>
                <c:pt idx="111">
                  <c:v>450</c:v>
                </c:pt>
                <c:pt idx="112">
                  <c:v>488</c:v>
                </c:pt>
                <c:pt idx="113">
                  <c:v>519</c:v>
                </c:pt>
                <c:pt idx="114">
                  <c:v>527</c:v>
                </c:pt>
                <c:pt idx="115">
                  <c:v>532</c:v>
                </c:pt>
                <c:pt idx="116">
                  <c:v>538</c:v>
                </c:pt>
                <c:pt idx="117">
                  <c:v>547</c:v>
                </c:pt>
                <c:pt idx="118">
                  <c:v>556</c:v>
                </c:pt>
                <c:pt idx="119">
                  <c:v>562</c:v>
                </c:pt>
                <c:pt idx="120">
                  <c:v>511</c:v>
                </c:pt>
                <c:pt idx="121">
                  <c:v>463</c:v>
                </c:pt>
                <c:pt idx="122">
                  <c:v>443</c:v>
                </c:pt>
                <c:pt idx="123">
                  <c:v>404</c:v>
                </c:pt>
                <c:pt idx="124">
                  <c:v>374</c:v>
                </c:pt>
                <c:pt idx="125">
                  <c:v>361</c:v>
                </c:pt>
                <c:pt idx="126">
                  <c:v>336</c:v>
                </c:pt>
                <c:pt idx="127">
                  <c:v>313</c:v>
                </c:pt>
                <c:pt idx="128">
                  <c:v>306</c:v>
                </c:pt>
                <c:pt idx="129">
                  <c:v>288</c:v>
                </c:pt>
                <c:pt idx="130">
                  <c:v>274</c:v>
                </c:pt>
                <c:pt idx="131">
                  <c:v>267</c:v>
                </c:pt>
                <c:pt idx="132">
                  <c:v>257</c:v>
                </c:pt>
                <c:pt idx="133">
                  <c:v>247</c:v>
                </c:pt>
                <c:pt idx="134">
                  <c:v>243</c:v>
                </c:pt>
                <c:pt idx="135">
                  <c:v>237</c:v>
                </c:pt>
                <c:pt idx="136">
                  <c:v>231</c:v>
                </c:pt>
                <c:pt idx="137">
                  <c:v>229</c:v>
                </c:pt>
                <c:pt idx="138">
                  <c:v>224</c:v>
                </c:pt>
                <c:pt idx="139">
                  <c:v>223</c:v>
                </c:pt>
                <c:pt idx="140">
                  <c:v>221</c:v>
                </c:pt>
                <c:pt idx="141">
                  <c:v>220</c:v>
                </c:pt>
                <c:pt idx="142">
                  <c:v>219</c:v>
                </c:pt>
                <c:pt idx="143">
                  <c:v>218</c:v>
                </c:pt>
                <c:pt idx="144">
                  <c:v>220</c:v>
                </c:pt>
                <c:pt idx="145">
                  <c:v>221</c:v>
                </c:pt>
                <c:pt idx="146">
                  <c:v>218</c:v>
                </c:pt>
                <c:pt idx="147">
                  <c:v>204</c:v>
                </c:pt>
                <c:pt idx="148">
                  <c:v>192</c:v>
                </c:pt>
                <c:pt idx="149">
                  <c:v>187</c:v>
                </c:pt>
                <c:pt idx="150">
                  <c:v>177</c:v>
                </c:pt>
                <c:pt idx="151">
                  <c:v>171</c:v>
                </c:pt>
                <c:pt idx="152">
                  <c:v>168</c:v>
                </c:pt>
                <c:pt idx="153">
                  <c:v>159</c:v>
                </c:pt>
                <c:pt idx="154">
                  <c:v>154</c:v>
                </c:pt>
                <c:pt idx="155">
                  <c:v>152</c:v>
                </c:pt>
                <c:pt idx="156">
                  <c:v>148</c:v>
                </c:pt>
                <c:pt idx="157">
                  <c:v>146</c:v>
                </c:pt>
                <c:pt idx="158">
                  <c:v>145</c:v>
                </c:pt>
                <c:pt idx="159">
                  <c:v>138</c:v>
                </c:pt>
                <c:pt idx="160">
                  <c:v>137</c:v>
                </c:pt>
                <c:pt idx="161">
                  <c:v>132</c:v>
                </c:pt>
                <c:pt idx="162">
                  <c:v>134</c:v>
                </c:pt>
                <c:pt idx="163">
                  <c:v>134</c:v>
                </c:pt>
                <c:pt idx="164">
                  <c:v>140</c:v>
                </c:pt>
                <c:pt idx="165">
                  <c:v>146</c:v>
                </c:pt>
                <c:pt idx="166">
                  <c:v>150</c:v>
                </c:pt>
                <c:pt idx="167">
                  <c:v>160</c:v>
                </c:pt>
                <c:pt idx="168">
                  <c:v>169</c:v>
                </c:pt>
                <c:pt idx="169">
                  <c:v>176</c:v>
                </c:pt>
                <c:pt idx="170">
                  <c:v>188</c:v>
                </c:pt>
                <c:pt idx="171">
                  <c:v>202</c:v>
                </c:pt>
                <c:pt idx="172">
                  <c:v>207</c:v>
                </c:pt>
                <c:pt idx="173">
                  <c:v>229</c:v>
                </c:pt>
                <c:pt idx="174">
                  <c:v>248</c:v>
                </c:pt>
                <c:pt idx="175">
                  <c:v>256</c:v>
                </c:pt>
                <c:pt idx="176">
                  <c:v>281</c:v>
                </c:pt>
                <c:pt idx="177">
                  <c:v>305</c:v>
                </c:pt>
                <c:pt idx="178">
                  <c:v>319</c:v>
                </c:pt>
                <c:pt idx="179">
                  <c:v>346</c:v>
                </c:pt>
                <c:pt idx="180">
                  <c:v>377</c:v>
                </c:pt>
                <c:pt idx="181">
                  <c:v>393</c:v>
                </c:pt>
                <c:pt idx="182">
                  <c:v>429</c:v>
                </c:pt>
                <c:pt idx="183">
                  <c:v>465</c:v>
                </c:pt>
                <c:pt idx="184">
                  <c:v>484</c:v>
                </c:pt>
                <c:pt idx="185">
                  <c:v>526</c:v>
                </c:pt>
                <c:pt idx="186">
                  <c:v>569</c:v>
                </c:pt>
                <c:pt idx="187">
                  <c:v>590</c:v>
                </c:pt>
                <c:pt idx="188">
                  <c:v>587</c:v>
                </c:pt>
                <c:pt idx="189">
                  <c:v>581</c:v>
                </c:pt>
                <c:pt idx="190">
                  <c:v>579</c:v>
                </c:pt>
                <c:pt idx="191">
                  <c:v>577</c:v>
                </c:pt>
                <c:pt idx="192">
                  <c:v>577</c:v>
                </c:pt>
                <c:pt idx="193">
                  <c:v>538</c:v>
                </c:pt>
                <c:pt idx="194">
                  <c:v>413</c:v>
                </c:pt>
                <c:pt idx="195">
                  <c:v>376</c:v>
                </c:pt>
                <c:pt idx="196">
                  <c:v>347</c:v>
                </c:pt>
                <c:pt idx="197">
                  <c:v>332</c:v>
                </c:pt>
                <c:pt idx="198">
                  <c:v>309</c:v>
                </c:pt>
                <c:pt idx="199">
                  <c:v>290</c:v>
                </c:pt>
                <c:pt idx="200">
                  <c:v>280</c:v>
                </c:pt>
                <c:pt idx="201">
                  <c:v>265</c:v>
                </c:pt>
                <c:pt idx="202">
                  <c:v>250</c:v>
                </c:pt>
                <c:pt idx="203">
                  <c:v>245</c:v>
                </c:pt>
                <c:pt idx="204">
                  <c:v>234</c:v>
                </c:pt>
                <c:pt idx="205">
                  <c:v>226</c:v>
                </c:pt>
                <c:pt idx="206">
                  <c:v>222</c:v>
                </c:pt>
                <c:pt idx="207">
                  <c:v>527</c:v>
                </c:pt>
                <c:pt idx="208">
                  <c:v>210</c:v>
                </c:pt>
                <c:pt idx="209">
                  <c:v>208</c:v>
                </c:pt>
                <c:pt idx="210">
                  <c:v>208</c:v>
                </c:pt>
                <c:pt idx="211">
                  <c:v>204</c:v>
                </c:pt>
                <c:pt idx="212">
                  <c:v>205</c:v>
                </c:pt>
                <c:pt idx="213">
                  <c:v>205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212</c:v>
                </c:pt>
                <c:pt idx="218">
                  <c:v>209</c:v>
                </c:pt>
                <c:pt idx="219">
                  <c:v>196</c:v>
                </c:pt>
                <c:pt idx="220">
                  <c:v>187</c:v>
                </c:pt>
                <c:pt idx="221">
                  <c:v>180</c:v>
                </c:pt>
                <c:pt idx="222">
                  <c:v>172</c:v>
                </c:pt>
                <c:pt idx="223">
                  <c:v>161</c:v>
                </c:pt>
                <c:pt idx="224">
                  <c:v>157</c:v>
                </c:pt>
                <c:pt idx="225">
                  <c:v>151</c:v>
                </c:pt>
                <c:pt idx="226">
                  <c:v>145</c:v>
                </c:pt>
                <c:pt idx="227">
                  <c:v>143</c:v>
                </c:pt>
                <c:pt idx="228">
                  <c:v>139</c:v>
                </c:pt>
                <c:pt idx="229">
                  <c:v>134</c:v>
                </c:pt>
                <c:pt idx="230">
                  <c:v>133</c:v>
                </c:pt>
                <c:pt idx="231">
                  <c:v>133</c:v>
                </c:pt>
                <c:pt idx="232">
                  <c:v>134</c:v>
                </c:pt>
                <c:pt idx="233">
                  <c:v>136</c:v>
                </c:pt>
                <c:pt idx="234">
                  <c:v>138</c:v>
                </c:pt>
                <c:pt idx="235">
                  <c:v>140</c:v>
                </c:pt>
                <c:pt idx="236">
                  <c:v>140</c:v>
                </c:pt>
                <c:pt idx="237">
                  <c:v>143</c:v>
                </c:pt>
                <c:pt idx="238">
                  <c:v>145</c:v>
                </c:pt>
                <c:pt idx="239">
                  <c:v>148</c:v>
                </c:pt>
                <c:pt idx="240">
                  <c:v>152</c:v>
                </c:pt>
                <c:pt idx="241">
                  <c:v>156</c:v>
                </c:pt>
                <c:pt idx="242">
                  <c:v>159</c:v>
                </c:pt>
                <c:pt idx="243">
                  <c:v>163</c:v>
                </c:pt>
                <c:pt idx="244">
                  <c:v>169</c:v>
                </c:pt>
                <c:pt idx="245">
                  <c:v>172</c:v>
                </c:pt>
                <c:pt idx="246">
                  <c:v>181</c:v>
                </c:pt>
                <c:pt idx="247">
                  <c:v>188</c:v>
                </c:pt>
                <c:pt idx="248">
                  <c:v>189</c:v>
                </c:pt>
                <c:pt idx="249">
                  <c:v>201</c:v>
                </c:pt>
                <c:pt idx="250">
                  <c:v>210</c:v>
                </c:pt>
                <c:pt idx="251">
                  <c:v>214</c:v>
                </c:pt>
                <c:pt idx="252">
                  <c:v>226</c:v>
                </c:pt>
                <c:pt idx="253">
                  <c:v>239</c:v>
                </c:pt>
                <c:pt idx="254">
                  <c:v>243</c:v>
                </c:pt>
                <c:pt idx="255">
                  <c:v>257</c:v>
                </c:pt>
                <c:pt idx="256">
                  <c:v>273</c:v>
                </c:pt>
                <c:pt idx="257">
                  <c:v>278</c:v>
                </c:pt>
                <c:pt idx="258">
                  <c:v>296</c:v>
                </c:pt>
                <c:pt idx="259">
                  <c:v>313</c:v>
                </c:pt>
                <c:pt idx="260">
                  <c:v>320</c:v>
                </c:pt>
                <c:pt idx="261">
                  <c:v>339</c:v>
                </c:pt>
                <c:pt idx="262">
                  <c:v>360</c:v>
                </c:pt>
                <c:pt idx="263">
                  <c:v>370</c:v>
                </c:pt>
                <c:pt idx="264">
                  <c:v>390</c:v>
                </c:pt>
                <c:pt idx="265">
                  <c:v>415</c:v>
                </c:pt>
                <c:pt idx="266">
                  <c:v>423</c:v>
                </c:pt>
                <c:pt idx="267">
                  <c:v>451</c:v>
                </c:pt>
                <c:pt idx="268">
                  <c:v>488</c:v>
                </c:pt>
                <c:pt idx="269">
                  <c:v>488</c:v>
                </c:pt>
                <c:pt idx="270">
                  <c:v>489</c:v>
                </c:pt>
                <c:pt idx="271">
                  <c:v>489</c:v>
                </c:pt>
                <c:pt idx="272">
                  <c:v>490</c:v>
                </c:pt>
                <c:pt idx="273">
                  <c:v>497</c:v>
                </c:pt>
                <c:pt idx="274">
                  <c:v>502</c:v>
                </c:pt>
                <c:pt idx="275">
                  <c:v>505</c:v>
                </c:pt>
                <c:pt idx="276">
                  <c:v>480</c:v>
                </c:pt>
                <c:pt idx="277">
                  <c:v>388</c:v>
                </c:pt>
                <c:pt idx="278">
                  <c:v>360</c:v>
                </c:pt>
                <c:pt idx="279">
                  <c:v>349</c:v>
                </c:pt>
                <c:pt idx="280">
                  <c:v>330</c:v>
                </c:pt>
                <c:pt idx="281">
                  <c:v>310</c:v>
                </c:pt>
                <c:pt idx="282">
                  <c:v>304</c:v>
                </c:pt>
                <c:pt idx="283">
                  <c:v>292</c:v>
                </c:pt>
                <c:pt idx="284">
                  <c:v>281</c:v>
                </c:pt>
                <c:pt idx="285">
                  <c:v>277</c:v>
                </c:pt>
                <c:pt idx="286">
                  <c:v>282</c:v>
                </c:pt>
                <c:pt idx="287">
                  <c:v>286</c:v>
                </c:pt>
                <c:pt idx="288">
                  <c:v>300</c:v>
                </c:pt>
                <c:pt idx="289">
                  <c:v>311</c:v>
                </c:pt>
                <c:pt idx="290">
                  <c:v>318</c:v>
                </c:pt>
                <c:pt idx="291">
                  <c:v>324</c:v>
                </c:pt>
                <c:pt idx="292">
                  <c:v>317</c:v>
                </c:pt>
                <c:pt idx="293">
                  <c:v>314</c:v>
                </c:pt>
                <c:pt idx="294">
                  <c:v>307</c:v>
                </c:pt>
                <c:pt idx="295">
                  <c:v>301</c:v>
                </c:pt>
                <c:pt idx="296">
                  <c:v>299</c:v>
                </c:pt>
                <c:pt idx="297">
                  <c:v>294</c:v>
                </c:pt>
                <c:pt idx="298">
                  <c:v>291</c:v>
                </c:pt>
                <c:pt idx="299">
                  <c:v>289</c:v>
                </c:pt>
                <c:pt idx="300">
                  <c:v>290</c:v>
                </c:pt>
                <c:pt idx="301">
                  <c:v>288</c:v>
                </c:pt>
                <c:pt idx="302">
                  <c:v>287</c:v>
                </c:pt>
                <c:pt idx="303">
                  <c:v>290</c:v>
                </c:pt>
                <c:pt idx="304">
                  <c:v>290</c:v>
                </c:pt>
                <c:pt idx="305">
                  <c:v>292</c:v>
                </c:pt>
                <c:pt idx="306">
                  <c:v>295</c:v>
                </c:pt>
                <c:pt idx="307">
                  <c:v>299</c:v>
                </c:pt>
                <c:pt idx="308">
                  <c:v>301</c:v>
                </c:pt>
                <c:pt idx="309">
                  <c:v>306</c:v>
                </c:pt>
                <c:pt idx="310">
                  <c:v>313</c:v>
                </c:pt>
                <c:pt idx="311">
                  <c:v>319</c:v>
                </c:pt>
                <c:pt idx="312">
                  <c:v>327</c:v>
                </c:pt>
                <c:pt idx="313">
                  <c:v>335</c:v>
                </c:pt>
                <c:pt idx="314">
                  <c:v>339</c:v>
                </c:pt>
                <c:pt idx="315">
                  <c:v>350</c:v>
                </c:pt>
                <c:pt idx="316">
                  <c:v>349</c:v>
                </c:pt>
                <c:pt idx="317">
                  <c:v>346</c:v>
                </c:pt>
                <c:pt idx="318">
                  <c:v>341</c:v>
                </c:pt>
                <c:pt idx="319">
                  <c:v>337</c:v>
                </c:pt>
                <c:pt idx="320">
                  <c:v>334</c:v>
                </c:pt>
                <c:pt idx="321">
                  <c:v>331</c:v>
                </c:pt>
                <c:pt idx="322">
                  <c:v>330</c:v>
                </c:pt>
                <c:pt idx="323">
                  <c:v>326</c:v>
                </c:pt>
                <c:pt idx="324">
                  <c:v>329</c:v>
                </c:pt>
                <c:pt idx="325">
                  <c:v>329</c:v>
                </c:pt>
                <c:pt idx="326">
                  <c:v>329</c:v>
                </c:pt>
                <c:pt idx="327">
                  <c:v>331</c:v>
                </c:pt>
                <c:pt idx="328">
                  <c:v>333</c:v>
                </c:pt>
                <c:pt idx="329">
                  <c:v>337</c:v>
                </c:pt>
                <c:pt idx="330">
                  <c:v>339</c:v>
                </c:pt>
                <c:pt idx="331">
                  <c:v>345</c:v>
                </c:pt>
                <c:pt idx="332">
                  <c:v>349</c:v>
                </c:pt>
                <c:pt idx="333">
                  <c:v>356</c:v>
                </c:pt>
                <c:pt idx="334">
                  <c:v>363</c:v>
                </c:pt>
                <c:pt idx="335">
                  <c:v>368</c:v>
                </c:pt>
                <c:pt idx="336">
                  <c:v>374</c:v>
                </c:pt>
                <c:pt idx="337">
                  <c:v>369</c:v>
                </c:pt>
                <c:pt idx="338">
                  <c:v>368</c:v>
                </c:pt>
                <c:pt idx="339">
                  <c:v>364</c:v>
                </c:pt>
                <c:pt idx="340">
                  <c:v>361</c:v>
                </c:pt>
                <c:pt idx="341">
                  <c:v>361</c:v>
                </c:pt>
                <c:pt idx="342">
                  <c:v>358</c:v>
                </c:pt>
                <c:pt idx="343">
                  <c:v>358</c:v>
                </c:pt>
                <c:pt idx="344">
                  <c:v>359</c:v>
                </c:pt>
                <c:pt idx="345">
                  <c:v>361</c:v>
                </c:pt>
                <c:pt idx="346">
                  <c:v>363</c:v>
                </c:pt>
                <c:pt idx="347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(2)'!$G$2</c:f>
              <c:strCache>
                <c:ptCount val="1"/>
                <c:pt idx="0">
                  <c:v>フラグmax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(2)'!$G$3:$G$350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(2)'!$K$2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(2)'!$K$3:$K$350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'ballpos-shu (2)'!$L$2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 (2)'!$A$3:$A$350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 (2)'!$L$3:$L$350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変化　</a:t>
            </a:r>
            <a:r>
              <a:rPr lang="en-US" altLang="ja-JP"/>
              <a:t>ΔX,ΔY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'ballpos-shu'!$E$2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'ballpos-shu'!$D$3:$D$350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'ballpos-shu'!$E$3:$E$350</c:f>
              <c:numCache>
                <c:formatCode>General</c:formatCode>
                <c:ptCount val="348"/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-447</c:v>
                </c:pt>
                <c:pt idx="14">
                  <c:v>448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-34</c:v>
                </c:pt>
                <c:pt idx="20">
                  <c:v>-91</c:v>
                </c:pt>
                <c:pt idx="21">
                  <c:v>11</c:v>
                </c:pt>
                <c:pt idx="22">
                  <c:v>4</c:v>
                </c:pt>
                <c:pt idx="23">
                  <c:v>2</c:v>
                </c:pt>
                <c:pt idx="24">
                  <c:v>-425</c:v>
                </c:pt>
                <c:pt idx="25">
                  <c:v>442</c:v>
                </c:pt>
                <c:pt idx="26">
                  <c:v>2</c:v>
                </c:pt>
                <c:pt idx="27">
                  <c:v>2</c:v>
                </c:pt>
                <c:pt idx="28">
                  <c:v>-460</c:v>
                </c:pt>
                <c:pt idx="29">
                  <c:v>-2</c:v>
                </c:pt>
                <c:pt idx="30">
                  <c:v>477</c:v>
                </c:pt>
                <c:pt idx="31">
                  <c:v>-482</c:v>
                </c:pt>
                <c:pt idx="32">
                  <c:v>-1</c:v>
                </c:pt>
                <c:pt idx="33">
                  <c:v>-1</c:v>
                </c:pt>
                <c:pt idx="34">
                  <c:v>503</c:v>
                </c:pt>
                <c:pt idx="35">
                  <c:v>4</c:v>
                </c:pt>
                <c:pt idx="36">
                  <c:v>5</c:v>
                </c:pt>
                <c:pt idx="37">
                  <c:v>8</c:v>
                </c:pt>
                <c:pt idx="38">
                  <c:v>-530</c:v>
                </c:pt>
                <c:pt idx="39">
                  <c:v>-2</c:v>
                </c:pt>
                <c:pt idx="40">
                  <c:v>552</c:v>
                </c:pt>
                <c:pt idx="41">
                  <c:v>7</c:v>
                </c:pt>
                <c:pt idx="42">
                  <c:v>-563</c:v>
                </c:pt>
                <c:pt idx="43">
                  <c:v>568</c:v>
                </c:pt>
                <c:pt idx="44">
                  <c:v>9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-1</c:v>
                </c:pt>
                <c:pt idx="88">
                  <c:v>0</c:v>
                </c:pt>
                <c:pt idx="89">
                  <c:v>-42</c:v>
                </c:pt>
                <c:pt idx="90">
                  <c:v>-5</c:v>
                </c:pt>
                <c:pt idx="91">
                  <c:v>-12</c:v>
                </c:pt>
                <c:pt idx="92">
                  <c:v>-13</c:v>
                </c:pt>
                <c:pt idx="93">
                  <c:v>-5</c:v>
                </c:pt>
                <c:pt idx="94">
                  <c:v>-14</c:v>
                </c:pt>
                <c:pt idx="95">
                  <c:v>-13</c:v>
                </c:pt>
                <c:pt idx="96">
                  <c:v>-5</c:v>
                </c:pt>
                <c:pt idx="97">
                  <c:v>-13</c:v>
                </c:pt>
                <c:pt idx="98">
                  <c:v>-14</c:v>
                </c:pt>
                <c:pt idx="99">
                  <c:v>-8</c:v>
                </c:pt>
                <c:pt idx="100">
                  <c:v>-14</c:v>
                </c:pt>
                <c:pt idx="101">
                  <c:v>-11</c:v>
                </c:pt>
                <c:pt idx="102">
                  <c:v>-11</c:v>
                </c:pt>
                <c:pt idx="103">
                  <c:v>-15</c:v>
                </c:pt>
                <c:pt idx="104">
                  <c:v>-16</c:v>
                </c:pt>
                <c:pt idx="105">
                  <c:v>-6</c:v>
                </c:pt>
                <c:pt idx="106">
                  <c:v>-19</c:v>
                </c:pt>
                <c:pt idx="107">
                  <c:v>-16</c:v>
                </c:pt>
                <c:pt idx="108">
                  <c:v>-9</c:v>
                </c:pt>
                <c:pt idx="109">
                  <c:v>-18</c:v>
                </c:pt>
                <c:pt idx="110">
                  <c:v>-18</c:v>
                </c:pt>
                <c:pt idx="111">
                  <c:v>-10</c:v>
                </c:pt>
                <c:pt idx="112">
                  <c:v>-19</c:v>
                </c:pt>
                <c:pt idx="113">
                  <c:v>-18</c:v>
                </c:pt>
                <c:pt idx="114">
                  <c:v>-65</c:v>
                </c:pt>
                <c:pt idx="115">
                  <c:v>-16</c:v>
                </c:pt>
                <c:pt idx="116">
                  <c:v>-7</c:v>
                </c:pt>
                <c:pt idx="117">
                  <c:v>-19</c:v>
                </c:pt>
                <c:pt idx="118">
                  <c:v>-17</c:v>
                </c:pt>
                <c:pt idx="119">
                  <c:v>-5</c:v>
                </c:pt>
                <c:pt idx="120">
                  <c:v>13</c:v>
                </c:pt>
                <c:pt idx="121">
                  <c:v>19</c:v>
                </c:pt>
                <c:pt idx="122">
                  <c:v>6</c:v>
                </c:pt>
                <c:pt idx="123">
                  <c:v>14</c:v>
                </c:pt>
                <c:pt idx="124">
                  <c:v>12</c:v>
                </c:pt>
                <c:pt idx="125">
                  <c:v>5</c:v>
                </c:pt>
                <c:pt idx="126">
                  <c:v>11</c:v>
                </c:pt>
                <c:pt idx="127">
                  <c:v>11</c:v>
                </c:pt>
                <c:pt idx="128">
                  <c:v>2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8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7</c:v>
                </c:pt>
                <c:pt idx="160">
                  <c:v>5</c:v>
                </c:pt>
                <c:pt idx="161">
                  <c:v>33</c:v>
                </c:pt>
                <c:pt idx="162">
                  <c:v>10</c:v>
                </c:pt>
                <c:pt idx="163">
                  <c:v>4</c:v>
                </c:pt>
                <c:pt idx="164">
                  <c:v>11</c:v>
                </c:pt>
                <c:pt idx="165">
                  <c:v>11</c:v>
                </c:pt>
                <c:pt idx="166">
                  <c:v>5</c:v>
                </c:pt>
                <c:pt idx="167">
                  <c:v>11</c:v>
                </c:pt>
                <c:pt idx="168">
                  <c:v>13</c:v>
                </c:pt>
                <c:pt idx="169">
                  <c:v>6</c:v>
                </c:pt>
                <c:pt idx="170">
                  <c:v>13</c:v>
                </c:pt>
                <c:pt idx="171">
                  <c:v>15</c:v>
                </c:pt>
                <c:pt idx="172">
                  <c:v>6</c:v>
                </c:pt>
                <c:pt idx="173">
                  <c:v>16</c:v>
                </c:pt>
                <c:pt idx="174">
                  <c:v>18</c:v>
                </c:pt>
                <c:pt idx="175">
                  <c:v>5</c:v>
                </c:pt>
                <c:pt idx="176">
                  <c:v>18</c:v>
                </c:pt>
                <c:pt idx="177">
                  <c:v>18</c:v>
                </c:pt>
                <c:pt idx="178">
                  <c:v>9</c:v>
                </c:pt>
                <c:pt idx="179">
                  <c:v>18</c:v>
                </c:pt>
                <c:pt idx="180">
                  <c:v>20</c:v>
                </c:pt>
                <c:pt idx="181">
                  <c:v>10</c:v>
                </c:pt>
                <c:pt idx="182">
                  <c:v>21</c:v>
                </c:pt>
                <c:pt idx="183">
                  <c:v>20</c:v>
                </c:pt>
                <c:pt idx="184">
                  <c:v>11</c:v>
                </c:pt>
                <c:pt idx="185">
                  <c:v>24</c:v>
                </c:pt>
                <c:pt idx="186">
                  <c:v>21</c:v>
                </c:pt>
                <c:pt idx="187">
                  <c:v>11</c:v>
                </c:pt>
                <c:pt idx="188">
                  <c:v>15</c:v>
                </c:pt>
                <c:pt idx="189">
                  <c:v>22</c:v>
                </c:pt>
                <c:pt idx="190">
                  <c:v>6</c:v>
                </c:pt>
                <c:pt idx="191">
                  <c:v>20</c:v>
                </c:pt>
                <c:pt idx="192">
                  <c:v>14</c:v>
                </c:pt>
                <c:pt idx="193">
                  <c:v>-11</c:v>
                </c:pt>
                <c:pt idx="194">
                  <c:v>-44</c:v>
                </c:pt>
                <c:pt idx="195">
                  <c:v>-14</c:v>
                </c:pt>
                <c:pt idx="196">
                  <c:v>-11</c:v>
                </c:pt>
                <c:pt idx="197">
                  <c:v>-7</c:v>
                </c:pt>
                <c:pt idx="198">
                  <c:v>-9</c:v>
                </c:pt>
                <c:pt idx="199">
                  <c:v>-9</c:v>
                </c:pt>
                <c:pt idx="200">
                  <c:v>-4</c:v>
                </c:pt>
                <c:pt idx="201">
                  <c:v>-8</c:v>
                </c:pt>
                <c:pt idx="202">
                  <c:v>-9</c:v>
                </c:pt>
                <c:pt idx="203">
                  <c:v>-1</c:v>
                </c:pt>
                <c:pt idx="204">
                  <c:v>-6</c:v>
                </c:pt>
                <c:pt idx="205">
                  <c:v>-6</c:v>
                </c:pt>
                <c:pt idx="206">
                  <c:v>-4</c:v>
                </c:pt>
                <c:pt idx="207">
                  <c:v>55</c:v>
                </c:pt>
                <c:pt idx="208">
                  <c:v>-65</c:v>
                </c:pt>
                <c:pt idx="209">
                  <c:v>-2</c:v>
                </c:pt>
                <c:pt idx="210">
                  <c:v>-1</c:v>
                </c:pt>
                <c:pt idx="211">
                  <c:v>-6</c:v>
                </c:pt>
                <c:pt idx="212">
                  <c:v>-2</c:v>
                </c:pt>
                <c:pt idx="213">
                  <c:v>-4</c:v>
                </c:pt>
                <c:pt idx="214">
                  <c:v>-3</c:v>
                </c:pt>
                <c:pt idx="215">
                  <c:v>-1</c:v>
                </c:pt>
                <c:pt idx="216">
                  <c:v>-3</c:v>
                </c:pt>
                <c:pt idx="217">
                  <c:v>-3</c:v>
                </c:pt>
                <c:pt idx="218">
                  <c:v>-1</c:v>
                </c:pt>
                <c:pt idx="219">
                  <c:v>-3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0</c:v>
                </c:pt>
                <c:pt idx="231">
                  <c:v>-9</c:v>
                </c:pt>
                <c:pt idx="232">
                  <c:v>-9</c:v>
                </c:pt>
                <c:pt idx="233">
                  <c:v>-5</c:v>
                </c:pt>
                <c:pt idx="234">
                  <c:v>-26</c:v>
                </c:pt>
                <c:pt idx="235">
                  <c:v>-10</c:v>
                </c:pt>
                <c:pt idx="236">
                  <c:v>-3</c:v>
                </c:pt>
                <c:pt idx="237">
                  <c:v>-8</c:v>
                </c:pt>
                <c:pt idx="238">
                  <c:v>-9</c:v>
                </c:pt>
                <c:pt idx="239">
                  <c:v>-4</c:v>
                </c:pt>
                <c:pt idx="240">
                  <c:v>-9</c:v>
                </c:pt>
                <c:pt idx="241">
                  <c:v>-9</c:v>
                </c:pt>
                <c:pt idx="242">
                  <c:v>-5</c:v>
                </c:pt>
                <c:pt idx="243">
                  <c:v>-9</c:v>
                </c:pt>
                <c:pt idx="244">
                  <c:v>-9</c:v>
                </c:pt>
                <c:pt idx="245">
                  <c:v>-6</c:v>
                </c:pt>
                <c:pt idx="246">
                  <c:v>-10</c:v>
                </c:pt>
                <c:pt idx="247">
                  <c:v>-10</c:v>
                </c:pt>
                <c:pt idx="248">
                  <c:v>-4</c:v>
                </c:pt>
                <c:pt idx="249">
                  <c:v>-11</c:v>
                </c:pt>
                <c:pt idx="250">
                  <c:v>-10</c:v>
                </c:pt>
                <c:pt idx="251">
                  <c:v>-6</c:v>
                </c:pt>
                <c:pt idx="252">
                  <c:v>-12</c:v>
                </c:pt>
                <c:pt idx="253">
                  <c:v>-10</c:v>
                </c:pt>
                <c:pt idx="254">
                  <c:v>-5</c:v>
                </c:pt>
                <c:pt idx="255">
                  <c:v>-11</c:v>
                </c:pt>
                <c:pt idx="256">
                  <c:v>-13</c:v>
                </c:pt>
                <c:pt idx="257">
                  <c:v>-3</c:v>
                </c:pt>
                <c:pt idx="258">
                  <c:v>-14</c:v>
                </c:pt>
                <c:pt idx="259">
                  <c:v>-12</c:v>
                </c:pt>
                <c:pt idx="260">
                  <c:v>-7</c:v>
                </c:pt>
                <c:pt idx="261">
                  <c:v>-13</c:v>
                </c:pt>
                <c:pt idx="262">
                  <c:v>-11</c:v>
                </c:pt>
                <c:pt idx="263">
                  <c:v>-6</c:v>
                </c:pt>
                <c:pt idx="264">
                  <c:v>-15</c:v>
                </c:pt>
                <c:pt idx="265">
                  <c:v>-13</c:v>
                </c:pt>
                <c:pt idx="266">
                  <c:v>-3</c:v>
                </c:pt>
                <c:pt idx="267">
                  <c:v>-15</c:v>
                </c:pt>
                <c:pt idx="268">
                  <c:v>-65</c:v>
                </c:pt>
                <c:pt idx="269">
                  <c:v>-5</c:v>
                </c:pt>
                <c:pt idx="270">
                  <c:v>-13</c:v>
                </c:pt>
                <c:pt idx="271">
                  <c:v>-9</c:v>
                </c:pt>
                <c:pt idx="272">
                  <c:v>-5</c:v>
                </c:pt>
                <c:pt idx="273">
                  <c:v>-12</c:v>
                </c:pt>
                <c:pt idx="274">
                  <c:v>-10</c:v>
                </c:pt>
                <c:pt idx="275">
                  <c:v>-6</c:v>
                </c:pt>
                <c:pt idx="276">
                  <c:v>25</c:v>
                </c:pt>
                <c:pt idx="277">
                  <c:v>105</c:v>
                </c:pt>
                <c:pt idx="278">
                  <c:v>34</c:v>
                </c:pt>
                <c:pt idx="279">
                  <c:v>14</c:v>
                </c:pt>
                <c:pt idx="280">
                  <c:v>29</c:v>
                </c:pt>
                <c:pt idx="281">
                  <c:v>27</c:v>
                </c:pt>
                <c:pt idx="282">
                  <c:v>13</c:v>
                </c:pt>
                <c:pt idx="283">
                  <c:v>24</c:v>
                </c:pt>
                <c:pt idx="284">
                  <c:v>19</c:v>
                </c:pt>
                <c:pt idx="285">
                  <c:v>9</c:v>
                </c:pt>
                <c:pt idx="286">
                  <c:v>13</c:v>
                </c:pt>
                <c:pt idx="287">
                  <c:v>0</c:v>
                </c:pt>
                <c:pt idx="288">
                  <c:v>-3</c:v>
                </c:pt>
                <c:pt idx="289">
                  <c:v>-2</c:v>
                </c:pt>
                <c:pt idx="290">
                  <c:v>-1</c:v>
                </c:pt>
                <c:pt idx="291">
                  <c:v>-1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-3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0</c:v>
                </c:pt>
                <c:pt idx="307">
                  <c:v>-2</c:v>
                </c:pt>
                <c:pt idx="308">
                  <c:v>-2</c:v>
                </c:pt>
                <c:pt idx="309">
                  <c:v>-3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-4</c:v>
                </c:pt>
                <c:pt idx="314">
                  <c:v>1</c:v>
                </c:pt>
                <c:pt idx="315">
                  <c:v>-2</c:v>
                </c:pt>
                <c:pt idx="316">
                  <c:v>-3</c:v>
                </c:pt>
                <c:pt idx="317">
                  <c:v>0</c:v>
                </c:pt>
                <c:pt idx="318">
                  <c:v>-2</c:v>
                </c:pt>
                <c:pt idx="319">
                  <c:v>-4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-1</c:v>
                </c:pt>
                <c:pt idx="329">
                  <c:v>-2</c:v>
                </c:pt>
                <c:pt idx="330">
                  <c:v>-3</c:v>
                </c:pt>
                <c:pt idx="331">
                  <c:v>-2</c:v>
                </c:pt>
                <c:pt idx="332">
                  <c:v>0</c:v>
                </c:pt>
                <c:pt idx="333">
                  <c:v>-3</c:v>
                </c:pt>
                <c:pt idx="334">
                  <c:v>-2</c:v>
                </c:pt>
                <c:pt idx="335">
                  <c:v>0</c:v>
                </c:pt>
                <c:pt idx="336">
                  <c:v>-2</c:v>
                </c:pt>
                <c:pt idx="337">
                  <c:v>-3</c:v>
                </c:pt>
                <c:pt idx="338">
                  <c:v>-1</c:v>
                </c:pt>
                <c:pt idx="339">
                  <c:v>0</c:v>
                </c:pt>
                <c:pt idx="340">
                  <c:v>-3</c:v>
                </c:pt>
                <c:pt idx="341">
                  <c:v>-1</c:v>
                </c:pt>
                <c:pt idx="342">
                  <c:v>-3</c:v>
                </c:pt>
                <c:pt idx="343">
                  <c:v>-1</c:v>
                </c:pt>
                <c:pt idx="344">
                  <c:v>-2</c:v>
                </c:pt>
                <c:pt idx="345">
                  <c:v>-1</c:v>
                </c:pt>
                <c:pt idx="346">
                  <c:v>-2</c:v>
                </c:pt>
                <c:pt idx="3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'ballpos-shu'!$F$2</c:f>
              <c:strCache>
                <c:ptCount val="1"/>
                <c:pt idx="0">
                  <c:v>ΔY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'ballpos-shu'!$D$3:$D$350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'ballpos-shu'!$F$3:$F$350</c:f>
              <c:numCache>
                <c:formatCode>General</c:formatCode>
                <c:ptCount val="348"/>
                <c:pt idx="1">
                  <c:v>-14</c:v>
                </c:pt>
                <c:pt idx="2">
                  <c:v>-7</c:v>
                </c:pt>
                <c:pt idx="3">
                  <c:v>-12</c:v>
                </c:pt>
                <c:pt idx="4">
                  <c:v>-11</c:v>
                </c:pt>
                <c:pt idx="5">
                  <c:v>-7</c:v>
                </c:pt>
                <c:pt idx="6">
                  <c:v>-5</c:v>
                </c:pt>
                <c:pt idx="7">
                  <c:v>-14</c:v>
                </c:pt>
                <c:pt idx="8">
                  <c:v>-1</c:v>
                </c:pt>
                <c:pt idx="9">
                  <c:v>-7</c:v>
                </c:pt>
                <c:pt idx="10">
                  <c:v>-9</c:v>
                </c:pt>
                <c:pt idx="11">
                  <c:v>-2</c:v>
                </c:pt>
                <c:pt idx="12">
                  <c:v>-5</c:v>
                </c:pt>
                <c:pt idx="13">
                  <c:v>17</c:v>
                </c:pt>
                <c:pt idx="14">
                  <c:v>-19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-24</c:v>
                </c:pt>
                <c:pt idx="20">
                  <c:v>-133</c:v>
                </c:pt>
                <c:pt idx="21">
                  <c:v>-20</c:v>
                </c:pt>
                <c:pt idx="22">
                  <c:v>4</c:v>
                </c:pt>
                <c:pt idx="23">
                  <c:v>2</c:v>
                </c:pt>
                <c:pt idx="24">
                  <c:v>139</c:v>
                </c:pt>
                <c:pt idx="25">
                  <c:v>-100</c:v>
                </c:pt>
                <c:pt idx="26">
                  <c:v>7</c:v>
                </c:pt>
                <c:pt idx="27">
                  <c:v>10</c:v>
                </c:pt>
                <c:pt idx="28">
                  <c:v>77</c:v>
                </c:pt>
                <c:pt idx="29">
                  <c:v>2</c:v>
                </c:pt>
                <c:pt idx="30">
                  <c:v>-32</c:v>
                </c:pt>
                <c:pt idx="31">
                  <c:v>31</c:v>
                </c:pt>
                <c:pt idx="32">
                  <c:v>0</c:v>
                </c:pt>
                <c:pt idx="33">
                  <c:v>-3</c:v>
                </c:pt>
                <c:pt idx="34">
                  <c:v>44</c:v>
                </c:pt>
                <c:pt idx="35">
                  <c:v>14</c:v>
                </c:pt>
                <c:pt idx="36">
                  <c:v>29</c:v>
                </c:pt>
                <c:pt idx="37">
                  <c:v>26</c:v>
                </c:pt>
                <c:pt idx="38">
                  <c:v>-112</c:v>
                </c:pt>
                <c:pt idx="39">
                  <c:v>-4</c:v>
                </c:pt>
                <c:pt idx="40">
                  <c:v>212</c:v>
                </c:pt>
                <c:pt idx="41">
                  <c:v>-5</c:v>
                </c:pt>
                <c:pt idx="42">
                  <c:v>-214</c:v>
                </c:pt>
                <c:pt idx="43">
                  <c:v>213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-9</c:v>
                </c:pt>
                <c:pt idx="49">
                  <c:v>-33</c:v>
                </c:pt>
                <c:pt idx="50">
                  <c:v>-44</c:v>
                </c:pt>
                <c:pt idx="51">
                  <c:v>-49</c:v>
                </c:pt>
                <c:pt idx="52">
                  <c:v>-20</c:v>
                </c:pt>
                <c:pt idx="53">
                  <c:v>-35</c:v>
                </c:pt>
                <c:pt idx="54">
                  <c:v>-29</c:v>
                </c:pt>
                <c:pt idx="55">
                  <c:v>-11</c:v>
                </c:pt>
                <c:pt idx="56">
                  <c:v>-25</c:v>
                </c:pt>
                <c:pt idx="57">
                  <c:v>-20</c:v>
                </c:pt>
                <c:pt idx="58">
                  <c:v>-8</c:v>
                </c:pt>
                <c:pt idx="59">
                  <c:v>-16</c:v>
                </c:pt>
                <c:pt idx="60">
                  <c:v>-12</c:v>
                </c:pt>
                <c:pt idx="61">
                  <c:v>-4</c:v>
                </c:pt>
                <c:pt idx="62">
                  <c:v>-11</c:v>
                </c:pt>
                <c:pt idx="63">
                  <c:v>-8</c:v>
                </c:pt>
                <c:pt idx="64">
                  <c:v>-5</c:v>
                </c:pt>
                <c:pt idx="65">
                  <c:v>-5</c:v>
                </c:pt>
                <c:pt idx="66">
                  <c:v>-4</c:v>
                </c:pt>
                <c:pt idx="67">
                  <c:v>-1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-1</c:v>
                </c:pt>
                <c:pt idx="79">
                  <c:v>-7</c:v>
                </c:pt>
                <c:pt idx="80">
                  <c:v>-13</c:v>
                </c:pt>
                <c:pt idx="81">
                  <c:v>-13</c:v>
                </c:pt>
                <c:pt idx="82">
                  <c:v>-5</c:v>
                </c:pt>
                <c:pt idx="83">
                  <c:v>-11</c:v>
                </c:pt>
                <c:pt idx="84">
                  <c:v>-7</c:v>
                </c:pt>
                <c:pt idx="85">
                  <c:v>-4</c:v>
                </c:pt>
                <c:pt idx="86">
                  <c:v>-9</c:v>
                </c:pt>
                <c:pt idx="87">
                  <c:v>-4</c:v>
                </c:pt>
                <c:pt idx="88">
                  <c:v>-5</c:v>
                </c:pt>
                <c:pt idx="89">
                  <c:v>8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11</c:v>
                </c:pt>
                <c:pt idx="95">
                  <c:v>9</c:v>
                </c:pt>
                <c:pt idx="96">
                  <c:v>5</c:v>
                </c:pt>
                <c:pt idx="97">
                  <c:v>12</c:v>
                </c:pt>
                <c:pt idx="98">
                  <c:v>14</c:v>
                </c:pt>
                <c:pt idx="99">
                  <c:v>7</c:v>
                </c:pt>
                <c:pt idx="100">
                  <c:v>17</c:v>
                </c:pt>
                <c:pt idx="101">
                  <c:v>14</c:v>
                </c:pt>
                <c:pt idx="102">
                  <c:v>10</c:v>
                </c:pt>
                <c:pt idx="103">
                  <c:v>22</c:v>
                </c:pt>
                <c:pt idx="104">
                  <c:v>24</c:v>
                </c:pt>
                <c:pt idx="105">
                  <c:v>9</c:v>
                </c:pt>
                <c:pt idx="106">
                  <c:v>26</c:v>
                </c:pt>
                <c:pt idx="107">
                  <c:v>26</c:v>
                </c:pt>
                <c:pt idx="108">
                  <c:v>15</c:v>
                </c:pt>
                <c:pt idx="109">
                  <c:v>29</c:v>
                </c:pt>
                <c:pt idx="110">
                  <c:v>34</c:v>
                </c:pt>
                <c:pt idx="111">
                  <c:v>15</c:v>
                </c:pt>
                <c:pt idx="112">
                  <c:v>38</c:v>
                </c:pt>
                <c:pt idx="113">
                  <c:v>31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9</c:v>
                </c:pt>
                <c:pt idx="118">
                  <c:v>9</c:v>
                </c:pt>
                <c:pt idx="119">
                  <c:v>6</c:v>
                </c:pt>
                <c:pt idx="120">
                  <c:v>-51</c:v>
                </c:pt>
                <c:pt idx="121">
                  <c:v>-48</c:v>
                </c:pt>
                <c:pt idx="122">
                  <c:v>-20</c:v>
                </c:pt>
                <c:pt idx="123">
                  <c:v>-39</c:v>
                </c:pt>
                <c:pt idx="124">
                  <c:v>-30</c:v>
                </c:pt>
                <c:pt idx="125">
                  <c:v>-13</c:v>
                </c:pt>
                <c:pt idx="126">
                  <c:v>-25</c:v>
                </c:pt>
                <c:pt idx="127">
                  <c:v>-23</c:v>
                </c:pt>
                <c:pt idx="128">
                  <c:v>-7</c:v>
                </c:pt>
                <c:pt idx="129">
                  <c:v>-18</c:v>
                </c:pt>
                <c:pt idx="130">
                  <c:v>-14</c:v>
                </c:pt>
                <c:pt idx="131">
                  <c:v>-7</c:v>
                </c:pt>
                <c:pt idx="132">
                  <c:v>-10</c:v>
                </c:pt>
                <c:pt idx="133">
                  <c:v>-10</c:v>
                </c:pt>
                <c:pt idx="134">
                  <c:v>-4</c:v>
                </c:pt>
                <c:pt idx="135">
                  <c:v>-6</c:v>
                </c:pt>
                <c:pt idx="136">
                  <c:v>-6</c:v>
                </c:pt>
                <c:pt idx="137">
                  <c:v>-2</c:v>
                </c:pt>
                <c:pt idx="138">
                  <c:v>-5</c:v>
                </c:pt>
                <c:pt idx="139">
                  <c:v>-1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2</c:v>
                </c:pt>
                <c:pt idx="145">
                  <c:v>1</c:v>
                </c:pt>
                <c:pt idx="146">
                  <c:v>-3</c:v>
                </c:pt>
                <c:pt idx="147">
                  <c:v>-14</c:v>
                </c:pt>
                <c:pt idx="148">
                  <c:v>-12</c:v>
                </c:pt>
                <c:pt idx="149">
                  <c:v>-5</c:v>
                </c:pt>
                <c:pt idx="150">
                  <c:v>-10</c:v>
                </c:pt>
                <c:pt idx="151">
                  <c:v>-6</c:v>
                </c:pt>
                <c:pt idx="152">
                  <c:v>-3</c:v>
                </c:pt>
                <c:pt idx="153">
                  <c:v>-9</c:v>
                </c:pt>
                <c:pt idx="154">
                  <c:v>-5</c:v>
                </c:pt>
                <c:pt idx="155">
                  <c:v>-2</c:v>
                </c:pt>
                <c:pt idx="156">
                  <c:v>-4</c:v>
                </c:pt>
                <c:pt idx="157">
                  <c:v>-2</c:v>
                </c:pt>
                <c:pt idx="158">
                  <c:v>-1</c:v>
                </c:pt>
                <c:pt idx="159">
                  <c:v>-7</c:v>
                </c:pt>
                <c:pt idx="160">
                  <c:v>-1</c:v>
                </c:pt>
                <c:pt idx="161">
                  <c:v>-5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9</c:v>
                </c:pt>
                <c:pt idx="169">
                  <c:v>7</c:v>
                </c:pt>
                <c:pt idx="170">
                  <c:v>12</c:v>
                </c:pt>
                <c:pt idx="171">
                  <c:v>14</c:v>
                </c:pt>
                <c:pt idx="172">
                  <c:v>5</c:v>
                </c:pt>
                <c:pt idx="173">
                  <c:v>22</c:v>
                </c:pt>
                <c:pt idx="174">
                  <c:v>19</c:v>
                </c:pt>
                <c:pt idx="175">
                  <c:v>8</c:v>
                </c:pt>
                <c:pt idx="176">
                  <c:v>25</c:v>
                </c:pt>
                <c:pt idx="177">
                  <c:v>24</c:v>
                </c:pt>
                <c:pt idx="178">
                  <c:v>14</c:v>
                </c:pt>
                <c:pt idx="179">
                  <c:v>27</c:v>
                </c:pt>
                <c:pt idx="180">
                  <c:v>31</c:v>
                </c:pt>
                <c:pt idx="181">
                  <c:v>16</c:v>
                </c:pt>
                <c:pt idx="182">
                  <c:v>36</c:v>
                </c:pt>
                <c:pt idx="183">
                  <c:v>36</c:v>
                </c:pt>
                <c:pt idx="184">
                  <c:v>19</c:v>
                </c:pt>
                <c:pt idx="185">
                  <c:v>42</c:v>
                </c:pt>
                <c:pt idx="186">
                  <c:v>43</c:v>
                </c:pt>
                <c:pt idx="187">
                  <c:v>21</c:v>
                </c:pt>
                <c:pt idx="188">
                  <c:v>-3</c:v>
                </c:pt>
                <c:pt idx="189">
                  <c:v>-6</c:v>
                </c:pt>
                <c:pt idx="190">
                  <c:v>-2</c:v>
                </c:pt>
                <c:pt idx="191">
                  <c:v>-2</c:v>
                </c:pt>
                <c:pt idx="192">
                  <c:v>0</c:v>
                </c:pt>
                <c:pt idx="193">
                  <c:v>-39</c:v>
                </c:pt>
                <c:pt idx="194">
                  <c:v>-125</c:v>
                </c:pt>
                <c:pt idx="195">
                  <c:v>-37</c:v>
                </c:pt>
                <c:pt idx="196">
                  <c:v>-29</c:v>
                </c:pt>
                <c:pt idx="197">
                  <c:v>-15</c:v>
                </c:pt>
                <c:pt idx="198">
                  <c:v>-23</c:v>
                </c:pt>
                <c:pt idx="199">
                  <c:v>-19</c:v>
                </c:pt>
                <c:pt idx="200">
                  <c:v>-10</c:v>
                </c:pt>
                <c:pt idx="201">
                  <c:v>-15</c:v>
                </c:pt>
                <c:pt idx="202">
                  <c:v>-15</c:v>
                </c:pt>
                <c:pt idx="203">
                  <c:v>-5</c:v>
                </c:pt>
                <c:pt idx="204">
                  <c:v>-11</c:v>
                </c:pt>
                <c:pt idx="205">
                  <c:v>-8</c:v>
                </c:pt>
                <c:pt idx="206">
                  <c:v>-4</c:v>
                </c:pt>
                <c:pt idx="207">
                  <c:v>305</c:v>
                </c:pt>
                <c:pt idx="208">
                  <c:v>-317</c:v>
                </c:pt>
                <c:pt idx="209">
                  <c:v>-2</c:v>
                </c:pt>
                <c:pt idx="210">
                  <c:v>0</c:v>
                </c:pt>
                <c:pt idx="211">
                  <c:v>-4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-3</c:v>
                </c:pt>
                <c:pt idx="219">
                  <c:v>-13</c:v>
                </c:pt>
                <c:pt idx="220">
                  <c:v>-9</c:v>
                </c:pt>
                <c:pt idx="221">
                  <c:v>-7</c:v>
                </c:pt>
                <c:pt idx="222">
                  <c:v>-8</c:v>
                </c:pt>
                <c:pt idx="223">
                  <c:v>-11</c:v>
                </c:pt>
                <c:pt idx="224">
                  <c:v>-4</c:v>
                </c:pt>
                <c:pt idx="225">
                  <c:v>-6</c:v>
                </c:pt>
                <c:pt idx="226">
                  <c:v>-6</c:v>
                </c:pt>
                <c:pt idx="227">
                  <c:v>-2</c:v>
                </c:pt>
                <c:pt idx="228">
                  <c:v>-4</c:v>
                </c:pt>
                <c:pt idx="229">
                  <c:v>-5</c:v>
                </c:pt>
                <c:pt idx="230">
                  <c:v>-1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9</c:v>
                </c:pt>
                <c:pt idx="247">
                  <c:v>7</c:v>
                </c:pt>
                <c:pt idx="248">
                  <c:v>1</c:v>
                </c:pt>
                <c:pt idx="249">
                  <c:v>12</c:v>
                </c:pt>
                <c:pt idx="250">
                  <c:v>9</c:v>
                </c:pt>
                <c:pt idx="251">
                  <c:v>4</c:v>
                </c:pt>
                <c:pt idx="252">
                  <c:v>12</c:v>
                </c:pt>
                <c:pt idx="253">
                  <c:v>13</c:v>
                </c:pt>
                <c:pt idx="254">
                  <c:v>4</c:v>
                </c:pt>
                <c:pt idx="255">
                  <c:v>14</c:v>
                </c:pt>
                <c:pt idx="256">
                  <c:v>16</c:v>
                </c:pt>
                <c:pt idx="257">
                  <c:v>5</c:v>
                </c:pt>
                <c:pt idx="258">
                  <c:v>18</c:v>
                </c:pt>
                <c:pt idx="259">
                  <c:v>17</c:v>
                </c:pt>
                <c:pt idx="260">
                  <c:v>7</c:v>
                </c:pt>
                <c:pt idx="261">
                  <c:v>19</c:v>
                </c:pt>
                <c:pt idx="262">
                  <c:v>21</c:v>
                </c:pt>
                <c:pt idx="263">
                  <c:v>10</c:v>
                </c:pt>
                <c:pt idx="264">
                  <c:v>20</c:v>
                </c:pt>
                <c:pt idx="265">
                  <c:v>25</c:v>
                </c:pt>
                <c:pt idx="266">
                  <c:v>8</c:v>
                </c:pt>
                <c:pt idx="267">
                  <c:v>28</c:v>
                </c:pt>
                <c:pt idx="268">
                  <c:v>37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7</c:v>
                </c:pt>
                <c:pt idx="274">
                  <c:v>5</c:v>
                </c:pt>
                <c:pt idx="275">
                  <c:v>3</c:v>
                </c:pt>
                <c:pt idx="276">
                  <c:v>-25</c:v>
                </c:pt>
                <c:pt idx="277">
                  <c:v>-92</c:v>
                </c:pt>
                <c:pt idx="278">
                  <c:v>-28</c:v>
                </c:pt>
                <c:pt idx="279">
                  <c:v>-11</c:v>
                </c:pt>
                <c:pt idx="280">
                  <c:v>-19</c:v>
                </c:pt>
                <c:pt idx="281">
                  <c:v>-20</c:v>
                </c:pt>
                <c:pt idx="282">
                  <c:v>-6</c:v>
                </c:pt>
                <c:pt idx="283">
                  <c:v>-12</c:v>
                </c:pt>
                <c:pt idx="284">
                  <c:v>-11</c:v>
                </c:pt>
                <c:pt idx="285">
                  <c:v>-4</c:v>
                </c:pt>
                <c:pt idx="286">
                  <c:v>5</c:v>
                </c:pt>
                <c:pt idx="287">
                  <c:v>4</c:v>
                </c:pt>
                <c:pt idx="288">
                  <c:v>14</c:v>
                </c:pt>
                <c:pt idx="289">
                  <c:v>11</c:v>
                </c:pt>
                <c:pt idx="290">
                  <c:v>7</c:v>
                </c:pt>
                <c:pt idx="291">
                  <c:v>6</c:v>
                </c:pt>
                <c:pt idx="292">
                  <c:v>-7</c:v>
                </c:pt>
                <c:pt idx="293">
                  <c:v>-3</c:v>
                </c:pt>
                <c:pt idx="294">
                  <c:v>-7</c:v>
                </c:pt>
                <c:pt idx="295">
                  <c:v>-6</c:v>
                </c:pt>
                <c:pt idx="296">
                  <c:v>-2</c:v>
                </c:pt>
                <c:pt idx="297">
                  <c:v>-5</c:v>
                </c:pt>
                <c:pt idx="298">
                  <c:v>-3</c:v>
                </c:pt>
                <c:pt idx="299">
                  <c:v>-2</c:v>
                </c:pt>
                <c:pt idx="300">
                  <c:v>1</c:v>
                </c:pt>
                <c:pt idx="301">
                  <c:v>-2</c:v>
                </c:pt>
                <c:pt idx="302">
                  <c:v>-1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2</c:v>
                </c:pt>
                <c:pt idx="309">
                  <c:v>5</c:v>
                </c:pt>
                <c:pt idx="310">
                  <c:v>7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4</c:v>
                </c:pt>
                <c:pt idx="315">
                  <c:v>11</c:v>
                </c:pt>
                <c:pt idx="316">
                  <c:v>-1</c:v>
                </c:pt>
                <c:pt idx="317">
                  <c:v>-3</c:v>
                </c:pt>
                <c:pt idx="318">
                  <c:v>-5</c:v>
                </c:pt>
                <c:pt idx="319">
                  <c:v>-4</c:v>
                </c:pt>
                <c:pt idx="320">
                  <c:v>-3</c:v>
                </c:pt>
                <c:pt idx="321">
                  <c:v>-3</c:v>
                </c:pt>
                <c:pt idx="322">
                  <c:v>-1</c:v>
                </c:pt>
                <c:pt idx="323">
                  <c:v>-4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6</c:v>
                </c:pt>
                <c:pt idx="332">
                  <c:v>4</c:v>
                </c:pt>
                <c:pt idx="333">
                  <c:v>7</c:v>
                </c:pt>
                <c:pt idx="334">
                  <c:v>7</c:v>
                </c:pt>
                <c:pt idx="335">
                  <c:v>5</c:v>
                </c:pt>
                <c:pt idx="336">
                  <c:v>6</c:v>
                </c:pt>
                <c:pt idx="337">
                  <c:v>-5</c:v>
                </c:pt>
                <c:pt idx="338">
                  <c:v>-1</c:v>
                </c:pt>
                <c:pt idx="339">
                  <c:v>-4</c:v>
                </c:pt>
                <c:pt idx="340">
                  <c:v>-3</c:v>
                </c:pt>
                <c:pt idx="341">
                  <c:v>0</c:v>
                </c:pt>
                <c:pt idx="342">
                  <c:v>-3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97701"/>
        <c:axId val="370760940"/>
      </c:scatterChart>
      <c:valAx>
        <c:axId val="8060977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60940"/>
        <c:crosses val="autoZero"/>
        <c:crossBetween val="midCat"/>
        <c:majorUnit val="10"/>
        <c:minorUnit val="1"/>
      </c:valAx>
      <c:valAx>
        <c:axId val="37076094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0977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ボールの軌道データ</a:t>
            </a:r>
            <a:r>
              <a:rPr lang="en-US" altLang="ja-JP"/>
              <a:t>(X,Y)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'ballpos-shu'!$B$3:$B$350</c:f>
              <c:numCache>
                <c:formatCode>General</c:formatCode>
                <c:ptCount val="348"/>
                <c:pt idx="0">
                  <c:v>819</c:v>
                </c:pt>
                <c:pt idx="1">
                  <c:v>819</c:v>
                </c:pt>
                <c:pt idx="2">
                  <c:v>818</c:v>
                </c:pt>
                <c:pt idx="3">
                  <c:v>819</c:v>
                </c:pt>
                <c:pt idx="4">
                  <c:v>819</c:v>
                </c:pt>
                <c:pt idx="5">
                  <c:v>819</c:v>
                </c:pt>
                <c:pt idx="6">
                  <c:v>819</c:v>
                </c:pt>
                <c:pt idx="7">
                  <c:v>820</c:v>
                </c:pt>
                <c:pt idx="8">
                  <c:v>820</c:v>
                </c:pt>
                <c:pt idx="9">
                  <c:v>821</c:v>
                </c:pt>
                <c:pt idx="10">
                  <c:v>821</c:v>
                </c:pt>
                <c:pt idx="11">
                  <c:v>822</c:v>
                </c:pt>
                <c:pt idx="12">
                  <c:v>823</c:v>
                </c:pt>
                <c:pt idx="13">
                  <c:v>376</c:v>
                </c:pt>
                <c:pt idx="14">
                  <c:v>824</c:v>
                </c:pt>
                <c:pt idx="15">
                  <c:v>824</c:v>
                </c:pt>
                <c:pt idx="16">
                  <c:v>825</c:v>
                </c:pt>
                <c:pt idx="17">
                  <c:v>824</c:v>
                </c:pt>
                <c:pt idx="18">
                  <c:v>825</c:v>
                </c:pt>
                <c:pt idx="19">
                  <c:v>791</c:v>
                </c:pt>
                <c:pt idx="20">
                  <c:v>700</c:v>
                </c:pt>
                <c:pt idx="21">
                  <c:v>711</c:v>
                </c:pt>
                <c:pt idx="22">
                  <c:v>715</c:v>
                </c:pt>
                <c:pt idx="23">
                  <c:v>717</c:v>
                </c:pt>
                <c:pt idx="24">
                  <c:v>292</c:v>
                </c:pt>
                <c:pt idx="25">
                  <c:v>734</c:v>
                </c:pt>
                <c:pt idx="26">
                  <c:v>736</c:v>
                </c:pt>
                <c:pt idx="27">
                  <c:v>738</c:v>
                </c:pt>
                <c:pt idx="28">
                  <c:v>278</c:v>
                </c:pt>
                <c:pt idx="29">
                  <c:v>276</c:v>
                </c:pt>
                <c:pt idx="30">
                  <c:v>753</c:v>
                </c:pt>
                <c:pt idx="31">
                  <c:v>271</c:v>
                </c:pt>
                <c:pt idx="32">
                  <c:v>270</c:v>
                </c:pt>
                <c:pt idx="33">
                  <c:v>269</c:v>
                </c:pt>
                <c:pt idx="34">
                  <c:v>772</c:v>
                </c:pt>
                <c:pt idx="35">
                  <c:v>776</c:v>
                </c:pt>
                <c:pt idx="36">
                  <c:v>781</c:v>
                </c:pt>
                <c:pt idx="37">
                  <c:v>789</c:v>
                </c:pt>
                <c:pt idx="38">
                  <c:v>259</c:v>
                </c:pt>
                <c:pt idx="39">
                  <c:v>257</c:v>
                </c:pt>
                <c:pt idx="40">
                  <c:v>809</c:v>
                </c:pt>
                <c:pt idx="41">
                  <c:v>816</c:v>
                </c:pt>
                <c:pt idx="42">
                  <c:v>253</c:v>
                </c:pt>
                <c:pt idx="43">
                  <c:v>821</c:v>
                </c:pt>
                <c:pt idx="44">
                  <c:v>830</c:v>
                </c:pt>
                <c:pt idx="45">
                  <c:v>834</c:v>
                </c:pt>
                <c:pt idx="46">
                  <c:v>837</c:v>
                </c:pt>
                <c:pt idx="47">
                  <c:v>844</c:v>
                </c:pt>
                <c:pt idx="48">
                  <c:v>849</c:v>
                </c:pt>
                <c:pt idx="49">
                  <c:v>854</c:v>
                </c:pt>
                <c:pt idx="50">
                  <c:v>861</c:v>
                </c:pt>
                <c:pt idx="51">
                  <c:v>867</c:v>
                </c:pt>
                <c:pt idx="52">
                  <c:v>871</c:v>
                </c:pt>
                <c:pt idx="53">
                  <c:v>877</c:v>
                </c:pt>
                <c:pt idx="54">
                  <c:v>882</c:v>
                </c:pt>
                <c:pt idx="55">
                  <c:v>884</c:v>
                </c:pt>
                <c:pt idx="56">
                  <c:v>890</c:v>
                </c:pt>
                <c:pt idx="57">
                  <c:v>895</c:v>
                </c:pt>
                <c:pt idx="58">
                  <c:v>896</c:v>
                </c:pt>
                <c:pt idx="59">
                  <c:v>901</c:v>
                </c:pt>
                <c:pt idx="60">
                  <c:v>903</c:v>
                </c:pt>
                <c:pt idx="61">
                  <c:v>904</c:v>
                </c:pt>
                <c:pt idx="62">
                  <c:v>907</c:v>
                </c:pt>
                <c:pt idx="63">
                  <c:v>910</c:v>
                </c:pt>
                <c:pt idx="64">
                  <c:v>913</c:v>
                </c:pt>
                <c:pt idx="65">
                  <c:v>914</c:v>
                </c:pt>
                <c:pt idx="66">
                  <c:v>918</c:v>
                </c:pt>
                <c:pt idx="67">
                  <c:v>919</c:v>
                </c:pt>
                <c:pt idx="68">
                  <c:v>920</c:v>
                </c:pt>
                <c:pt idx="69">
                  <c:v>922</c:v>
                </c:pt>
                <c:pt idx="70">
                  <c:v>922</c:v>
                </c:pt>
                <c:pt idx="71">
                  <c:v>926</c:v>
                </c:pt>
                <c:pt idx="72">
                  <c:v>926</c:v>
                </c:pt>
                <c:pt idx="73">
                  <c:v>928</c:v>
                </c:pt>
                <c:pt idx="74">
                  <c:v>929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935</c:v>
                </c:pt>
                <c:pt idx="80">
                  <c:v>937</c:v>
                </c:pt>
                <c:pt idx="81">
                  <c:v>937</c:v>
                </c:pt>
                <c:pt idx="82">
                  <c:v>937</c:v>
                </c:pt>
                <c:pt idx="83">
                  <c:v>937</c:v>
                </c:pt>
                <c:pt idx="84">
                  <c:v>937</c:v>
                </c:pt>
                <c:pt idx="85">
                  <c:v>937</c:v>
                </c:pt>
                <c:pt idx="86">
                  <c:v>938</c:v>
                </c:pt>
                <c:pt idx="87">
                  <c:v>937</c:v>
                </c:pt>
                <c:pt idx="88">
                  <c:v>937</c:v>
                </c:pt>
                <c:pt idx="89">
                  <c:v>895</c:v>
                </c:pt>
                <c:pt idx="90">
                  <c:v>890</c:v>
                </c:pt>
                <c:pt idx="91">
                  <c:v>878</c:v>
                </c:pt>
                <c:pt idx="92">
                  <c:v>865</c:v>
                </c:pt>
                <c:pt idx="93">
                  <c:v>860</c:v>
                </c:pt>
                <c:pt idx="94">
                  <c:v>846</c:v>
                </c:pt>
                <c:pt idx="95">
                  <c:v>833</c:v>
                </c:pt>
                <c:pt idx="96">
                  <c:v>828</c:v>
                </c:pt>
                <c:pt idx="97">
                  <c:v>815</c:v>
                </c:pt>
                <c:pt idx="98">
                  <c:v>801</c:v>
                </c:pt>
                <c:pt idx="99">
                  <c:v>793</c:v>
                </c:pt>
                <c:pt idx="100">
                  <c:v>779</c:v>
                </c:pt>
                <c:pt idx="101">
                  <c:v>768</c:v>
                </c:pt>
                <c:pt idx="102">
                  <c:v>757</c:v>
                </c:pt>
                <c:pt idx="103">
                  <c:v>742</c:v>
                </c:pt>
                <c:pt idx="104">
                  <c:v>726</c:v>
                </c:pt>
                <c:pt idx="105">
                  <c:v>720</c:v>
                </c:pt>
                <c:pt idx="106">
                  <c:v>701</c:v>
                </c:pt>
                <c:pt idx="107">
                  <c:v>685</c:v>
                </c:pt>
                <c:pt idx="108">
                  <c:v>676</c:v>
                </c:pt>
                <c:pt idx="109">
                  <c:v>658</c:v>
                </c:pt>
                <c:pt idx="110">
                  <c:v>640</c:v>
                </c:pt>
                <c:pt idx="111">
                  <c:v>630</c:v>
                </c:pt>
                <c:pt idx="112">
                  <c:v>611</c:v>
                </c:pt>
                <c:pt idx="113">
                  <c:v>593</c:v>
                </c:pt>
                <c:pt idx="114">
                  <c:v>528</c:v>
                </c:pt>
                <c:pt idx="115">
                  <c:v>512</c:v>
                </c:pt>
                <c:pt idx="116">
                  <c:v>505</c:v>
                </c:pt>
                <c:pt idx="117">
                  <c:v>486</c:v>
                </c:pt>
                <c:pt idx="118">
                  <c:v>469</c:v>
                </c:pt>
                <c:pt idx="119">
                  <c:v>464</c:v>
                </c:pt>
                <c:pt idx="120">
                  <c:v>477</c:v>
                </c:pt>
                <c:pt idx="121">
                  <c:v>496</c:v>
                </c:pt>
                <c:pt idx="122">
                  <c:v>502</c:v>
                </c:pt>
                <c:pt idx="123">
                  <c:v>516</c:v>
                </c:pt>
                <c:pt idx="124">
                  <c:v>528</c:v>
                </c:pt>
                <c:pt idx="125">
                  <c:v>533</c:v>
                </c:pt>
                <c:pt idx="126">
                  <c:v>544</c:v>
                </c:pt>
                <c:pt idx="127">
                  <c:v>555</c:v>
                </c:pt>
                <c:pt idx="128">
                  <c:v>557</c:v>
                </c:pt>
                <c:pt idx="129">
                  <c:v>566</c:v>
                </c:pt>
                <c:pt idx="130">
                  <c:v>573</c:v>
                </c:pt>
                <c:pt idx="131">
                  <c:v>575</c:v>
                </c:pt>
                <c:pt idx="132">
                  <c:v>583</c:v>
                </c:pt>
                <c:pt idx="133">
                  <c:v>589</c:v>
                </c:pt>
                <c:pt idx="134">
                  <c:v>592</c:v>
                </c:pt>
                <c:pt idx="135">
                  <c:v>597</c:v>
                </c:pt>
                <c:pt idx="136">
                  <c:v>601</c:v>
                </c:pt>
                <c:pt idx="137">
                  <c:v>605</c:v>
                </c:pt>
                <c:pt idx="138">
                  <c:v>609</c:v>
                </c:pt>
                <c:pt idx="139">
                  <c:v>614</c:v>
                </c:pt>
                <c:pt idx="140">
                  <c:v>616</c:v>
                </c:pt>
                <c:pt idx="141">
                  <c:v>620</c:v>
                </c:pt>
                <c:pt idx="142">
                  <c:v>622</c:v>
                </c:pt>
                <c:pt idx="143">
                  <c:v>624</c:v>
                </c:pt>
                <c:pt idx="144">
                  <c:v>628</c:v>
                </c:pt>
                <c:pt idx="145">
                  <c:v>629</c:v>
                </c:pt>
                <c:pt idx="146">
                  <c:v>631</c:v>
                </c:pt>
                <c:pt idx="147">
                  <c:v>633</c:v>
                </c:pt>
                <c:pt idx="148">
                  <c:v>635</c:v>
                </c:pt>
                <c:pt idx="149">
                  <c:v>638</c:v>
                </c:pt>
                <c:pt idx="150">
                  <c:v>638</c:v>
                </c:pt>
                <c:pt idx="151">
                  <c:v>640</c:v>
                </c:pt>
                <c:pt idx="152">
                  <c:v>642</c:v>
                </c:pt>
                <c:pt idx="153">
                  <c:v>643</c:v>
                </c:pt>
                <c:pt idx="154">
                  <c:v>644</c:v>
                </c:pt>
                <c:pt idx="155">
                  <c:v>645</c:v>
                </c:pt>
                <c:pt idx="156">
                  <c:v>647</c:v>
                </c:pt>
                <c:pt idx="157">
                  <c:v>649</c:v>
                </c:pt>
                <c:pt idx="158">
                  <c:v>649</c:v>
                </c:pt>
                <c:pt idx="159">
                  <c:v>656</c:v>
                </c:pt>
                <c:pt idx="160">
                  <c:v>661</c:v>
                </c:pt>
                <c:pt idx="161">
                  <c:v>694</c:v>
                </c:pt>
                <c:pt idx="162">
                  <c:v>704</c:v>
                </c:pt>
                <c:pt idx="163">
                  <c:v>708</c:v>
                </c:pt>
                <c:pt idx="164">
                  <c:v>719</c:v>
                </c:pt>
                <c:pt idx="165">
                  <c:v>730</c:v>
                </c:pt>
                <c:pt idx="166">
                  <c:v>735</c:v>
                </c:pt>
                <c:pt idx="167">
                  <c:v>746</c:v>
                </c:pt>
                <c:pt idx="168">
                  <c:v>759</c:v>
                </c:pt>
                <c:pt idx="169">
                  <c:v>765</c:v>
                </c:pt>
                <c:pt idx="170">
                  <c:v>778</c:v>
                </c:pt>
                <c:pt idx="171">
                  <c:v>793</c:v>
                </c:pt>
                <c:pt idx="172">
                  <c:v>799</c:v>
                </c:pt>
                <c:pt idx="173">
                  <c:v>815</c:v>
                </c:pt>
                <c:pt idx="174">
                  <c:v>833</c:v>
                </c:pt>
                <c:pt idx="175">
                  <c:v>838</c:v>
                </c:pt>
                <c:pt idx="176">
                  <c:v>856</c:v>
                </c:pt>
                <c:pt idx="177">
                  <c:v>874</c:v>
                </c:pt>
                <c:pt idx="178">
                  <c:v>883</c:v>
                </c:pt>
                <c:pt idx="179">
                  <c:v>901</c:v>
                </c:pt>
                <c:pt idx="180">
                  <c:v>921</c:v>
                </c:pt>
                <c:pt idx="181">
                  <c:v>931</c:v>
                </c:pt>
                <c:pt idx="182">
                  <c:v>952</c:v>
                </c:pt>
                <c:pt idx="183">
                  <c:v>972</c:v>
                </c:pt>
                <c:pt idx="184">
                  <c:v>983</c:v>
                </c:pt>
                <c:pt idx="185">
                  <c:v>1007</c:v>
                </c:pt>
                <c:pt idx="186">
                  <c:v>1028</c:v>
                </c:pt>
                <c:pt idx="187">
                  <c:v>1039</c:v>
                </c:pt>
                <c:pt idx="188">
                  <c:v>1054</c:v>
                </c:pt>
                <c:pt idx="189">
                  <c:v>1076</c:v>
                </c:pt>
                <c:pt idx="190">
                  <c:v>1082</c:v>
                </c:pt>
                <c:pt idx="191">
                  <c:v>1102</c:v>
                </c:pt>
                <c:pt idx="192">
                  <c:v>1116</c:v>
                </c:pt>
                <c:pt idx="193">
                  <c:v>1105</c:v>
                </c:pt>
                <c:pt idx="194">
                  <c:v>1061</c:v>
                </c:pt>
                <c:pt idx="195">
                  <c:v>1047</c:v>
                </c:pt>
                <c:pt idx="196">
                  <c:v>1036</c:v>
                </c:pt>
                <c:pt idx="197">
                  <c:v>1029</c:v>
                </c:pt>
                <c:pt idx="198">
                  <c:v>1020</c:v>
                </c:pt>
                <c:pt idx="199">
                  <c:v>1011</c:v>
                </c:pt>
                <c:pt idx="200">
                  <c:v>1007</c:v>
                </c:pt>
                <c:pt idx="201">
                  <c:v>999</c:v>
                </c:pt>
                <c:pt idx="202">
                  <c:v>990</c:v>
                </c:pt>
                <c:pt idx="203">
                  <c:v>989</c:v>
                </c:pt>
                <c:pt idx="204">
                  <c:v>983</c:v>
                </c:pt>
                <c:pt idx="205">
                  <c:v>977</c:v>
                </c:pt>
                <c:pt idx="206">
                  <c:v>973</c:v>
                </c:pt>
                <c:pt idx="207">
                  <c:v>1028</c:v>
                </c:pt>
                <c:pt idx="208">
                  <c:v>963</c:v>
                </c:pt>
                <c:pt idx="209">
                  <c:v>961</c:v>
                </c:pt>
                <c:pt idx="210">
                  <c:v>960</c:v>
                </c:pt>
                <c:pt idx="211">
                  <c:v>954</c:v>
                </c:pt>
                <c:pt idx="212">
                  <c:v>952</c:v>
                </c:pt>
                <c:pt idx="213">
                  <c:v>948</c:v>
                </c:pt>
                <c:pt idx="214">
                  <c:v>945</c:v>
                </c:pt>
                <c:pt idx="215">
                  <c:v>944</c:v>
                </c:pt>
                <c:pt idx="216">
                  <c:v>941</c:v>
                </c:pt>
                <c:pt idx="217">
                  <c:v>938</c:v>
                </c:pt>
                <c:pt idx="218">
                  <c:v>937</c:v>
                </c:pt>
                <c:pt idx="219">
                  <c:v>934</c:v>
                </c:pt>
                <c:pt idx="220">
                  <c:v>933</c:v>
                </c:pt>
                <c:pt idx="221">
                  <c:v>932</c:v>
                </c:pt>
                <c:pt idx="222">
                  <c:v>929</c:v>
                </c:pt>
                <c:pt idx="223">
                  <c:v>928</c:v>
                </c:pt>
                <c:pt idx="224">
                  <c:v>927</c:v>
                </c:pt>
                <c:pt idx="225">
                  <c:v>925</c:v>
                </c:pt>
                <c:pt idx="226">
                  <c:v>924</c:v>
                </c:pt>
                <c:pt idx="227">
                  <c:v>923</c:v>
                </c:pt>
                <c:pt idx="228">
                  <c:v>922</c:v>
                </c:pt>
                <c:pt idx="229">
                  <c:v>920</c:v>
                </c:pt>
                <c:pt idx="230">
                  <c:v>920</c:v>
                </c:pt>
                <c:pt idx="231">
                  <c:v>911</c:v>
                </c:pt>
                <c:pt idx="232">
                  <c:v>902</c:v>
                </c:pt>
                <c:pt idx="233">
                  <c:v>897</c:v>
                </c:pt>
                <c:pt idx="234">
                  <c:v>871</c:v>
                </c:pt>
                <c:pt idx="235">
                  <c:v>861</c:v>
                </c:pt>
                <c:pt idx="236">
                  <c:v>858</c:v>
                </c:pt>
                <c:pt idx="237">
                  <c:v>850</c:v>
                </c:pt>
                <c:pt idx="238">
                  <c:v>841</c:v>
                </c:pt>
                <c:pt idx="239">
                  <c:v>837</c:v>
                </c:pt>
                <c:pt idx="240">
                  <c:v>828</c:v>
                </c:pt>
                <c:pt idx="241">
                  <c:v>819</c:v>
                </c:pt>
                <c:pt idx="242">
                  <c:v>814</c:v>
                </c:pt>
                <c:pt idx="243">
                  <c:v>805</c:v>
                </c:pt>
                <c:pt idx="244">
                  <c:v>796</c:v>
                </c:pt>
                <c:pt idx="245">
                  <c:v>790</c:v>
                </c:pt>
                <c:pt idx="246">
                  <c:v>780</c:v>
                </c:pt>
                <c:pt idx="247">
                  <c:v>770</c:v>
                </c:pt>
                <c:pt idx="248">
                  <c:v>766</c:v>
                </c:pt>
                <c:pt idx="249">
                  <c:v>755</c:v>
                </c:pt>
                <c:pt idx="250">
                  <c:v>745</c:v>
                </c:pt>
                <c:pt idx="251">
                  <c:v>739</c:v>
                </c:pt>
                <c:pt idx="252">
                  <c:v>727</c:v>
                </c:pt>
                <c:pt idx="253">
                  <c:v>717</c:v>
                </c:pt>
                <c:pt idx="254">
                  <c:v>712</c:v>
                </c:pt>
                <c:pt idx="255">
                  <c:v>701</c:v>
                </c:pt>
                <c:pt idx="256">
                  <c:v>688</c:v>
                </c:pt>
                <c:pt idx="257">
                  <c:v>685</c:v>
                </c:pt>
                <c:pt idx="258">
                  <c:v>671</c:v>
                </c:pt>
                <c:pt idx="259">
                  <c:v>659</c:v>
                </c:pt>
                <c:pt idx="260">
                  <c:v>652</c:v>
                </c:pt>
                <c:pt idx="261">
                  <c:v>639</c:v>
                </c:pt>
                <c:pt idx="262">
                  <c:v>628</c:v>
                </c:pt>
                <c:pt idx="263">
                  <c:v>622</c:v>
                </c:pt>
                <c:pt idx="264">
                  <c:v>607</c:v>
                </c:pt>
                <c:pt idx="265">
                  <c:v>594</c:v>
                </c:pt>
                <c:pt idx="266">
                  <c:v>591</c:v>
                </c:pt>
                <c:pt idx="267">
                  <c:v>576</c:v>
                </c:pt>
                <c:pt idx="268">
                  <c:v>511</c:v>
                </c:pt>
                <c:pt idx="269">
                  <c:v>506</c:v>
                </c:pt>
                <c:pt idx="270">
                  <c:v>493</c:v>
                </c:pt>
                <c:pt idx="271">
                  <c:v>484</c:v>
                </c:pt>
                <c:pt idx="272">
                  <c:v>479</c:v>
                </c:pt>
                <c:pt idx="273">
                  <c:v>467</c:v>
                </c:pt>
                <c:pt idx="274">
                  <c:v>457</c:v>
                </c:pt>
                <c:pt idx="275">
                  <c:v>451</c:v>
                </c:pt>
                <c:pt idx="276">
                  <c:v>476</c:v>
                </c:pt>
                <c:pt idx="277">
                  <c:v>581</c:v>
                </c:pt>
                <c:pt idx="278">
                  <c:v>615</c:v>
                </c:pt>
                <c:pt idx="279">
                  <c:v>629</c:v>
                </c:pt>
                <c:pt idx="280">
                  <c:v>658</c:v>
                </c:pt>
                <c:pt idx="281">
                  <c:v>685</c:v>
                </c:pt>
                <c:pt idx="282">
                  <c:v>698</c:v>
                </c:pt>
                <c:pt idx="283">
                  <c:v>722</c:v>
                </c:pt>
                <c:pt idx="284">
                  <c:v>741</c:v>
                </c:pt>
                <c:pt idx="285">
                  <c:v>750</c:v>
                </c:pt>
                <c:pt idx="286">
                  <c:v>763</c:v>
                </c:pt>
                <c:pt idx="287">
                  <c:v>763</c:v>
                </c:pt>
                <c:pt idx="288">
                  <c:v>760</c:v>
                </c:pt>
                <c:pt idx="289">
                  <c:v>758</c:v>
                </c:pt>
                <c:pt idx="290">
                  <c:v>757</c:v>
                </c:pt>
                <c:pt idx="291">
                  <c:v>756</c:v>
                </c:pt>
                <c:pt idx="292">
                  <c:v>753</c:v>
                </c:pt>
                <c:pt idx="293">
                  <c:v>751</c:v>
                </c:pt>
                <c:pt idx="294">
                  <c:v>750</c:v>
                </c:pt>
                <c:pt idx="295">
                  <c:v>749</c:v>
                </c:pt>
                <c:pt idx="296">
                  <c:v>747</c:v>
                </c:pt>
                <c:pt idx="297">
                  <c:v>745</c:v>
                </c:pt>
                <c:pt idx="298">
                  <c:v>742</c:v>
                </c:pt>
                <c:pt idx="299">
                  <c:v>740</c:v>
                </c:pt>
                <c:pt idx="300">
                  <c:v>739</c:v>
                </c:pt>
                <c:pt idx="301">
                  <c:v>737</c:v>
                </c:pt>
                <c:pt idx="302">
                  <c:v>735</c:v>
                </c:pt>
                <c:pt idx="303">
                  <c:v>734</c:v>
                </c:pt>
                <c:pt idx="304">
                  <c:v>732</c:v>
                </c:pt>
                <c:pt idx="305">
                  <c:v>730</c:v>
                </c:pt>
                <c:pt idx="306">
                  <c:v>730</c:v>
                </c:pt>
                <c:pt idx="307">
                  <c:v>728</c:v>
                </c:pt>
                <c:pt idx="308">
                  <c:v>726</c:v>
                </c:pt>
                <c:pt idx="309">
                  <c:v>723</c:v>
                </c:pt>
                <c:pt idx="310">
                  <c:v>723</c:v>
                </c:pt>
                <c:pt idx="311">
                  <c:v>721</c:v>
                </c:pt>
                <c:pt idx="312">
                  <c:v>719</c:v>
                </c:pt>
                <c:pt idx="313">
                  <c:v>715</c:v>
                </c:pt>
                <c:pt idx="314">
                  <c:v>716</c:v>
                </c:pt>
                <c:pt idx="315">
                  <c:v>714</c:v>
                </c:pt>
                <c:pt idx="316">
                  <c:v>711</c:v>
                </c:pt>
                <c:pt idx="317">
                  <c:v>711</c:v>
                </c:pt>
                <c:pt idx="318">
                  <c:v>709</c:v>
                </c:pt>
                <c:pt idx="319">
                  <c:v>705</c:v>
                </c:pt>
                <c:pt idx="320">
                  <c:v>705</c:v>
                </c:pt>
                <c:pt idx="321">
                  <c:v>703</c:v>
                </c:pt>
                <c:pt idx="322">
                  <c:v>701</c:v>
                </c:pt>
                <c:pt idx="323">
                  <c:v>699</c:v>
                </c:pt>
                <c:pt idx="324">
                  <c:v>698</c:v>
                </c:pt>
                <c:pt idx="325">
                  <c:v>696</c:v>
                </c:pt>
                <c:pt idx="326">
                  <c:v>694</c:v>
                </c:pt>
                <c:pt idx="327">
                  <c:v>693</c:v>
                </c:pt>
                <c:pt idx="328">
                  <c:v>692</c:v>
                </c:pt>
                <c:pt idx="329">
                  <c:v>690</c:v>
                </c:pt>
                <c:pt idx="330">
                  <c:v>687</c:v>
                </c:pt>
                <c:pt idx="331">
                  <c:v>685</c:v>
                </c:pt>
                <c:pt idx="332">
                  <c:v>685</c:v>
                </c:pt>
                <c:pt idx="333">
                  <c:v>682</c:v>
                </c:pt>
                <c:pt idx="334">
                  <c:v>680</c:v>
                </c:pt>
                <c:pt idx="335">
                  <c:v>680</c:v>
                </c:pt>
                <c:pt idx="336">
                  <c:v>678</c:v>
                </c:pt>
                <c:pt idx="337">
                  <c:v>675</c:v>
                </c:pt>
                <c:pt idx="338">
                  <c:v>674</c:v>
                </c:pt>
                <c:pt idx="339">
                  <c:v>674</c:v>
                </c:pt>
                <c:pt idx="340">
                  <c:v>671</c:v>
                </c:pt>
                <c:pt idx="341">
                  <c:v>670</c:v>
                </c:pt>
                <c:pt idx="342">
                  <c:v>667</c:v>
                </c:pt>
                <c:pt idx="343">
                  <c:v>666</c:v>
                </c:pt>
                <c:pt idx="344">
                  <c:v>664</c:v>
                </c:pt>
                <c:pt idx="345">
                  <c:v>663</c:v>
                </c:pt>
                <c:pt idx="346">
                  <c:v>661</c:v>
                </c:pt>
                <c:pt idx="347">
                  <c:v>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'ballpos-shu'!$A$3:$A$350</c:f>
              <c:numCache>
                <c:formatCode>General</c:formatCode>
                <c:ptCount val="34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34</c:v>
                </c:pt>
                <c:pt idx="20">
                  <c:v>48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93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102</c:v>
                </c:pt>
                <c:pt idx="59">
                  <c:v>103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111</c:v>
                </c:pt>
                <c:pt idx="68">
                  <c:v>112</c:v>
                </c:pt>
                <c:pt idx="69">
                  <c:v>113</c:v>
                </c:pt>
                <c:pt idx="70">
                  <c:v>114</c:v>
                </c:pt>
                <c:pt idx="71">
                  <c:v>115</c:v>
                </c:pt>
                <c:pt idx="72">
                  <c:v>116</c:v>
                </c:pt>
                <c:pt idx="73">
                  <c:v>117</c:v>
                </c:pt>
                <c:pt idx="74">
                  <c:v>118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166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357</c:v>
                </c:pt>
                <c:pt idx="287">
                  <c:v>358</c:v>
                </c:pt>
                <c:pt idx="288">
                  <c:v>359</c:v>
                </c:pt>
                <c:pt idx="289">
                  <c:v>360</c:v>
                </c:pt>
                <c:pt idx="290">
                  <c:v>361</c:v>
                </c:pt>
                <c:pt idx="291">
                  <c:v>362</c:v>
                </c:pt>
                <c:pt idx="292">
                  <c:v>363</c:v>
                </c:pt>
                <c:pt idx="293">
                  <c:v>364</c:v>
                </c:pt>
                <c:pt idx="294">
                  <c:v>365</c:v>
                </c:pt>
                <c:pt idx="295">
                  <c:v>366</c:v>
                </c:pt>
                <c:pt idx="296">
                  <c:v>367</c:v>
                </c:pt>
                <c:pt idx="297">
                  <c:v>368</c:v>
                </c:pt>
                <c:pt idx="298">
                  <c:v>369</c:v>
                </c:pt>
                <c:pt idx="299">
                  <c:v>370</c:v>
                </c:pt>
                <c:pt idx="300">
                  <c:v>371</c:v>
                </c:pt>
                <c:pt idx="301">
                  <c:v>372</c:v>
                </c:pt>
                <c:pt idx="302">
                  <c:v>373</c:v>
                </c:pt>
                <c:pt idx="303">
                  <c:v>374</c:v>
                </c:pt>
                <c:pt idx="304">
                  <c:v>375</c:v>
                </c:pt>
                <c:pt idx="305">
                  <c:v>376</c:v>
                </c:pt>
                <c:pt idx="306">
                  <c:v>377</c:v>
                </c:pt>
                <c:pt idx="307">
                  <c:v>378</c:v>
                </c:pt>
                <c:pt idx="308">
                  <c:v>379</c:v>
                </c:pt>
                <c:pt idx="309">
                  <c:v>380</c:v>
                </c:pt>
                <c:pt idx="310">
                  <c:v>381</c:v>
                </c:pt>
                <c:pt idx="311">
                  <c:v>382</c:v>
                </c:pt>
                <c:pt idx="312">
                  <c:v>383</c:v>
                </c:pt>
                <c:pt idx="313">
                  <c:v>384</c:v>
                </c:pt>
                <c:pt idx="314">
                  <c:v>385</c:v>
                </c:pt>
                <c:pt idx="315">
                  <c:v>386</c:v>
                </c:pt>
                <c:pt idx="316">
                  <c:v>387</c:v>
                </c:pt>
                <c:pt idx="317">
                  <c:v>388</c:v>
                </c:pt>
                <c:pt idx="318">
                  <c:v>389</c:v>
                </c:pt>
                <c:pt idx="319">
                  <c:v>390</c:v>
                </c:pt>
                <c:pt idx="320">
                  <c:v>391</c:v>
                </c:pt>
                <c:pt idx="321">
                  <c:v>392</c:v>
                </c:pt>
                <c:pt idx="322">
                  <c:v>393</c:v>
                </c:pt>
                <c:pt idx="323">
                  <c:v>394</c:v>
                </c:pt>
                <c:pt idx="324">
                  <c:v>395</c:v>
                </c:pt>
                <c:pt idx="325">
                  <c:v>396</c:v>
                </c:pt>
                <c:pt idx="326">
                  <c:v>397</c:v>
                </c:pt>
                <c:pt idx="327">
                  <c:v>398</c:v>
                </c:pt>
                <c:pt idx="328">
                  <c:v>399</c:v>
                </c:pt>
                <c:pt idx="329">
                  <c:v>400</c:v>
                </c:pt>
                <c:pt idx="330">
                  <c:v>401</c:v>
                </c:pt>
                <c:pt idx="331">
                  <c:v>402</c:v>
                </c:pt>
                <c:pt idx="332">
                  <c:v>403</c:v>
                </c:pt>
                <c:pt idx="333">
                  <c:v>404</c:v>
                </c:pt>
                <c:pt idx="334">
                  <c:v>405</c:v>
                </c:pt>
                <c:pt idx="335">
                  <c:v>406</c:v>
                </c:pt>
                <c:pt idx="336">
                  <c:v>407</c:v>
                </c:pt>
                <c:pt idx="337">
                  <c:v>408</c:v>
                </c:pt>
                <c:pt idx="338">
                  <c:v>409</c:v>
                </c:pt>
                <c:pt idx="339">
                  <c:v>410</c:v>
                </c:pt>
                <c:pt idx="340">
                  <c:v>411</c:v>
                </c:pt>
                <c:pt idx="341">
                  <c:v>412</c:v>
                </c:pt>
                <c:pt idx="342">
                  <c:v>413</c:v>
                </c:pt>
                <c:pt idx="343">
                  <c:v>414</c:v>
                </c:pt>
                <c:pt idx="344">
                  <c:v>415</c:v>
                </c:pt>
                <c:pt idx="345">
                  <c:v>416</c:v>
                </c:pt>
                <c:pt idx="346">
                  <c:v>417</c:v>
                </c:pt>
                <c:pt idx="347">
                  <c:v>418</c:v>
                </c:pt>
              </c:numCache>
            </c:numRef>
          </c:xVal>
          <c:yVal>
            <c:numRef>
              <c:f>'ballpos-shu'!$C$3:$C$350</c:f>
              <c:numCache>
                <c:formatCode>General</c:formatCode>
                <c:ptCount val="348"/>
                <c:pt idx="0">
                  <c:v>448</c:v>
                </c:pt>
                <c:pt idx="1">
                  <c:v>434</c:v>
                </c:pt>
                <c:pt idx="2">
                  <c:v>427</c:v>
                </c:pt>
                <c:pt idx="3">
                  <c:v>415</c:v>
                </c:pt>
                <c:pt idx="4">
                  <c:v>404</c:v>
                </c:pt>
                <c:pt idx="5">
                  <c:v>397</c:v>
                </c:pt>
                <c:pt idx="6">
                  <c:v>392</c:v>
                </c:pt>
                <c:pt idx="7">
                  <c:v>378</c:v>
                </c:pt>
                <c:pt idx="8">
                  <c:v>377</c:v>
                </c:pt>
                <c:pt idx="9">
                  <c:v>370</c:v>
                </c:pt>
                <c:pt idx="10">
                  <c:v>361</c:v>
                </c:pt>
                <c:pt idx="11">
                  <c:v>359</c:v>
                </c:pt>
                <c:pt idx="12">
                  <c:v>354</c:v>
                </c:pt>
                <c:pt idx="13">
                  <c:v>371</c:v>
                </c:pt>
                <c:pt idx="14">
                  <c:v>352</c:v>
                </c:pt>
                <c:pt idx="15">
                  <c:v>352</c:v>
                </c:pt>
                <c:pt idx="16">
                  <c:v>358</c:v>
                </c:pt>
                <c:pt idx="17">
                  <c:v>362</c:v>
                </c:pt>
                <c:pt idx="18">
                  <c:v>368</c:v>
                </c:pt>
                <c:pt idx="19">
                  <c:v>344</c:v>
                </c:pt>
                <c:pt idx="20">
                  <c:v>211</c:v>
                </c:pt>
                <c:pt idx="21">
                  <c:v>191</c:v>
                </c:pt>
                <c:pt idx="22">
                  <c:v>195</c:v>
                </c:pt>
                <c:pt idx="23">
                  <c:v>197</c:v>
                </c:pt>
                <c:pt idx="24">
                  <c:v>336</c:v>
                </c:pt>
                <c:pt idx="25">
                  <c:v>236</c:v>
                </c:pt>
                <c:pt idx="26">
                  <c:v>243</c:v>
                </c:pt>
                <c:pt idx="27">
                  <c:v>253</c:v>
                </c:pt>
                <c:pt idx="28">
                  <c:v>330</c:v>
                </c:pt>
                <c:pt idx="29">
                  <c:v>332</c:v>
                </c:pt>
                <c:pt idx="30">
                  <c:v>300</c:v>
                </c:pt>
                <c:pt idx="31">
                  <c:v>331</c:v>
                </c:pt>
                <c:pt idx="32">
                  <c:v>331</c:v>
                </c:pt>
                <c:pt idx="33">
                  <c:v>328</c:v>
                </c:pt>
                <c:pt idx="34">
                  <c:v>372</c:v>
                </c:pt>
                <c:pt idx="35">
                  <c:v>386</c:v>
                </c:pt>
                <c:pt idx="36">
                  <c:v>415</c:v>
                </c:pt>
                <c:pt idx="37">
                  <c:v>441</c:v>
                </c:pt>
                <c:pt idx="38">
                  <c:v>329</c:v>
                </c:pt>
                <c:pt idx="39">
                  <c:v>325</c:v>
                </c:pt>
                <c:pt idx="40">
                  <c:v>537</c:v>
                </c:pt>
                <c:pt idx="41">
                  <c:v>532</c:v>
                </c:pt>
                <c:pt idx="42">
                  <c:v>318</c:v>
                </c:pt>
                <c:pt idx="43">
                  <c:v>531</c:v>
                </c:pt>
                <c:pt idx="44">
                  <c:v>531</c:v>
                </c:pt>
                <c:pt idx="45">
                  <c:v>532</c:v>
                </c:pt>
                <c:pt idx="46">
                  <c:v>536</c:v>
                </c:pt>
                <c:pt idx="47">
                  <c:v>539</c:v>
                </c:pt>
                <c:pt idx="48">
                  <c:v>530</c:v>
                </c:pt>
                <c:pt idx="49">
                  <c:v>497</c:v>
                </c:pt>
                <c:pt idx="50">
                  <c:v>453</c:v>
                </c:pt>
                <c:pt idx="51">
                  <c:v>404</c:v>
                </c:pt>
                <c:pt idx="52">
                  <c:v>384</c:v>
                </c:pt>
                <c:pt idx="53">
                  <c:v>349</c:v>
                </c:pt>
                <c:pt idx="54">
                  <c:v>320</c:v>
                </c:pt>
                <c:pt idx="55">
                  <c:v>309</c:v>
                </c:pt>
                <c:pt idx="56">
                  <c:v>284</c:v>
                </c:pt>
                <c:pt idx="57">
                  <c:v>264</c:v>
                </c:pt>
                <c:pt idx="58">
                  <c:v>256</c:v>
                </c:pt>
                <c:pt idx="59">
                  <c:v>240</c:v>
                </c:pt>
                <c:pt idx="60">
                  <c:v>228</c:v>
                </c:pt>
                <c:pt idx="61">
                  <c:v>224</c:v>
                </c:pt>
                <c:pt idx="62">
                  <c:v>213</c:v>
                </c:pt>
                <c:pt idx="63">
                  <c:v>205</c:v>
                </c:pt>
                <c:pt idx="64">
                  <c:v>200</c:v>
                </c:pt>
                <c:pt idx="65">
                  <c:v>195</c:v>
                </c:pt>
                <c:pt idx="66">
                  <c:v>191</c:v>
                </c:pt>
                <c:pt idx="67">
                  <c:v>190</c:v>
                </c:pt>
                <c:pt idx="68">
                  <c:v>188</c:v>
                </c:pt>
                <c:pt idx="69">
                  <c:v>188</c:v>
                </c:pt>
                <c:pt idx="70">
                  <c:v>187</c:v>
                </c:pt>
                <c:pt idx="71">
                  <c:v>188</c:v>
                </c:pt>
                <c:pt idx="72">
                  <c:v>188</c:v>
                </c:pt>
                <c:pt idx="73">
                  <c:v>191</c:v>
                </c:pt>
                <c:pt idx="74">
                  <c:v>193</c:v>
                </c:pt>
                <c:pt idx="75">
                  <c:v>196</c:v>
                </c:pt>
                <c:pt idx="76">
                  <c:v>200</c:v>
                </c:pt>
                <c:pt idx="77">
                  <c:v>204</c:v>
                </c:pt>
                <c:pt idx="78">
                  <c:v>203</c:v>
                </c:pt>
                <c:pt idx="79">
                  <c:v>196</c:v>
                </c:pt>
                <c:pt idx="80">
                  <c:v>183</c:v>
                </c:pt>
                <c:pt idx="81">
                  <c:v>170</c:v>
                </c:pt>
                <c:pt idx="82">
                  <c:v>165</c:v>
                </c:pt>
                <c:pt idx="83">
                  <c:v>154</c:v>
                </c:pt>
                <c:pt idx="84">
                  <c:v>147</c:v>
                </c:pt>
                <c:pt idx="85">
                  <c:v>143</c:v>
                </c:pt>
                <c:pt idx="86">
                  <c:v>134</c:v>
                </c:pt>
                <c:pt idx="87">
                  <c:v>130</c:v>
                </c:pt>
                <c:pt idx="88">
                  <c:v>125</c:v>
                </c:pt>
                <c:pt idx="89">
                  <c:v>133</c:v>
                </c:pt>
                <c:pt idx="90">
                  <c:v>137</c:v>
                </c:pt>
                <c:pt idx="91">
                  <c:v>142</c:v>
                </c:pt>
                <c:pt idx="92">
                  <c:v>148</c:v>
                </c:pt>
                <c:pt idx="93">
                  <c:v>151</c:v>
                </c:pt>
                <c:pt idx="94">
                  <c:v>162</c:v>
                </c:pt>
                <c:pt idx="95">
                  <c:v>171</c:v>
                </c:pt>
                <c:pt idx="96">
                  <c:v>176</c:v>
                </c:pt>
                <c:pt idx="97">
                  <c:v>188</c:v>
                </c:pt>
                <c:pt idx="98">
                  <c:v>202</c:v>
                </c:pt>
                <c:pt idx="99">
                  <c:v>209</c:v>
                </c:pt>
                <c:pt idx="100">
                  <c:v>226</c:v>
                </c:pt>
                <c:pt idx="101">
                  <c:v>240</c:v>
                </c:pt>
                <c:pt idx="102">
                  <c:v>250</c:v>
                </c:pt>
                <c:pt idx="103">
                  <c:v>272</c:v>
                </c:pt>
                <c:pt idx="104">
                  <c:v>296</c:v>
                </c:pt>
                <c:pt idx="105">
                  <c:v>305</c:v>
                </c:pt>
                <c:pt idx="106">
                  <c:v>331</c:v>
                </c:pt>
                <c:pt idx="107">
                  <c:v>357</c:v>
                </c:pt>
                <c:pt idx="108">
                  <c:v>372</c:v>
                </c:pt>
                <c:pt idx="109">
                  <c:v>401</c:v>
                </c:pt>
                <c:pt idx="110">
                  <c:v>435</c:v>
                </c:pt>
                <c:pt idx="111">
                  <c:v>450</c:v>
                </c:pt>
                <c:pt idx="112">
                  <c:v>488</c:v>
                </c:pt>
                <c:pt idx="113">
                  <c:v>519</c:v>
                </c:pt>
                <c:pt idx="114">
                  <c:v>527</c:v>
                </c:pt>
                <c:pt idx="115">
                  <c:v>532</c:v>
                </c:pt>
                <c:pt idx="116">
                  <c:v>538</c:v>
                </c:pt>
                <c:pt idx="117">
                  <c:v>547</c:v>
                </c:pt>
                <c:pt idx="118">
                  <c:v>556</c:v>
                </c:pt>
                <c:pt idx="119">
                  <c:v>562</c:v>
                </c:pt>
                <c:pt idx="120">
                  <c:v>511</c:v>
                </c:pt>
                <c:pt idx="121">
                  <c:v>463</c:v>
                </c:pt>
                <c:pt idx="122">
                  <c:v>443</c:v>
                </c:pt>
                <c:pt idx="123">
                  <c:v>404</c:v>
                </c:pt>
                <c:pt idx="124">
                  <c:v>374</c:v>
                </c:pt>
                <c:pt idx="125">
                  <c:v>361</c:v>
                </c:pt>
                <c:pt idx="126">
                  <c:v>336</c:v>
                </c:pt>
                <c:pt idx="127">
                  <c:v>313</c:v>
                </c:pt>
                <c:pt idx="128">
                  <c:v>306</c:v>
                </c:pt>
                <c:pt idx="129">
                  <c:v>288</c:v>
                </c:pt>
                <c:pt idx="130">
                  <c:v>274</c:v>
                </c:pt>
                <c:pt idx="131">
                  <c:v>267</c:v>
                </c:pt>
                <c:pt idx="132">
                  <c:v>257</c:v>
                </c:pt>
                <c:pt idx="133">
                  <c:v>247</c:v>
                </c:pt>
                <c:pt idx="134">
                  <c:v>243</c:v>
                </c:pt>
                <c:pt idx="135">
                  <c:v>237</c:v>
                </c:pt>
                <c:pt idx="136">
                  <c:v>231</c:v>
                </c:pt>
                <c:pt idx="137">
                  <c:v>229</c:v>
                </c:pt>
                <c:pt idx="138">
                  <c:v>224</c:v>
                </c:pt>
                <c:pt idx="139">
                  <c:v>223</c:v>
                </c:pt>
                <c:pt idx="140">
                  <c:v>221</c:v>
                </c:pt>
                <c:pt idx="141">
                  <c:v>220</c:v>
                </c:pt>
                <c:pt idx="142">
                  <c:v>219</c:v>
                </c:pt>
                <c:pt idx="143">
                  <c:v>218</c:v>
                </c:pt>
                <c:pt idx="144">
                  <c:v>220</c:v>
                </c:pt>
                <c:pt idx="145">
                  <c:v>221</c:v>
                </c:pt>
                <c:pt idx="146">
                  <c:v>218</c:v>
                </c:pt>
                <c:pt idx="147">
                  <c:v>204</c:v>
                </c:pt>
                <c:pt idx="148">
                  <c:v>192</c:v>
                </c:pt>
                <c:pt idx="149">
                  <c:v>187</c:v>
                </c:pt>
                <c:pt idx="150">
                  <c:v>177</c:v>
                </c:pt>
                <c:pt idx="151">
                  <c:v>171</c:v>
                </c:pt>
                <c:pt idx="152">
                  <c:v>168</c:v>
                </c:pt>
                <c:pt idx="153">
                  <c:v>159</c:v>
                </c:pt>
                <c:pt idx="154">
                  <c:v>154</c:v>
                </c:pt>
                <c:pt idx="155">
                  <c:v>152</c:v>
                </c:pt>
                <c:pt idx="156">
                  <c:v>148</c:v>
                </c:pt>
                <c:pt idx="157">
                  <c:v>146</c:v>
                </c:pt>
                <c:pt idx="158">
                  <c:v>145</c:v>
                </c:pt>
                <c:pt idx="159">
                  <c:v>138</c:v>
                </c:pt>
                <c:pt idx="160">
                  <c:v>137</c:v>
                </c:pt>
                <c:pt idx="161">
                  <c:v>132</c:v>
                </c:pt>
                <c:pt idx="162">
                  <c:v>134</c:v>
                </c:pt>
                <c:pt idx="163">
                  <c:v>134</c:v>
                </c:pt>
                <c:pt idx="164">
                  <c:v>140</c:v>
                </c:pt>
                <c:pt idx="165">
                  <c:v>146</c:v>
                </c:pt>
                <c:pt idx="166">
                  <c:v>150</c:v>
                </c:pt>
                <c:pt idx="167">
                  <c:v>160</c:v>
                </c:pt>
                <c:pt idx="168">
                  <c:v>169</c:v>
                </c:pt>
                <c:pt idx="169">
                  <c:v>176</c:v>
                </c:pt>
                <c:pt idx="170">
                  <c:v>188</c:v>
                </c:pt>
                <c:pt idx="171">
                  <c:v>202</c:v>
                </c:pt>
                <c:pt idx="172">
                  <c:v>207</c:v>
                </c:pt>
                <c:pt idx="173">
                  <c:v>229</c:v>
                </c:pt>
                <c:pt idx="174">
                  <c:v>248</c:v>
                </c:pt>
                <c:pt idx="175">
                  <c:v>256</c:v>
                </c:pt>
                <c:pt idx="176">
                  <c:v>281</c:v>
                </c:pt>
                <c:pt idx="177">
                  <c:v>305</c:v>
                </c:pt>
                <c:pt idx="178">
                  <c:v>319</c:v>
                </c:pt>
                <c:pt idx="179">
                  <c:v>346</c:v>
                </c:pt>
                <c:pt idx="180">
                  <c:v>377</c:v>
                </c:pt>
                <c:pt idx="181">
                  <c:v>393</c:v>
                </c:pt>
                <c:pt idx="182">
                  <c:v>429</c:v>
                </c:pt>
                <c:pt idx="183">
                  <c:v>465</c:v>
                </c:pt>
                <c:pt idx="184">
                  <c:v>484</c:v>
                </c:pt>
                <c:pt idx="185">
                  <c:v>526</c:v>
                </c:pt>
                <c:pt idx="186">
                  <c:v>569</c:v>
                </c:pt>
                <c:pt idx="187">
                  <c:v>590</c:v>
                </c:pt>
                <c:pt idx="188">
                  <c:v>587</c:v>
                </c:pt>
                <c:pt idx="189">
                  <c:v>581</c:v>
                </c:pt>
                <c:pt idx="190">
                  <c:v>579</c:v>
                </c:pt>
                <c:pt idx="191">
                  <c:v>577</c:v>
                </c:pt>
                <c:pt idx="192">
                  <c:v>577</c:v>
                </c:pt>
                <c:pt idx="193">
                  <c:v>538</c:v>
                </c:pt>
                <c:pt idx="194">
                  <c:v>413</c:v>
                </c:pt>
                <c:pt idx="195">
                  <c:v>376</c:v>
                </c:pt>
                <c:pt idx="196">
                  <c:v>347</c:v>
                </c:pt>
                <c:pt idx="197">
                  <c:v>332</c:v>
                </c:pt>
                <c:pt idx="198">
                  <c:v>309</c:v>
                </c:pt>
                <c:pt idx="199">
                  <c:v>290</c:v>
                </c:pt>
                <c:pt idx="200">
                  <c:v>280</c:v>
                </c:pt>
                <c:pt idx="201">
                  <c:v>265</c:v>
                </c:pt>
                <c:pt idx="202">
                  <c:v>250</c:v>
                </c:pt>
                <c:pt idx="203">
                  <c:v>245</c:v>
                </c:pt>
                <c:pt idx="204">
                  <c:v>234</c:v>
                </c:pt>
                <c:pt idx="205">
                  <c:v>226</c:v>
                </c:pt>
                <c:pt idx="206">
                  <c:v>222</c:v>
                </c:pt>
                <c:pt idx="207">
                  <c:v>527</c:v>
                </c:pt>
                <c:pt idx="208">
                  <c:v>210</c:v>
                </c:pt>
                <c:pt idx="209">
                  <c:v>208</c:v>
                </c:pt>
                <c:pt idx="210">
                  <c:v>208</c:v>
                </c:pt>
                <c:pt idx="211">
                  <c:v>204</c:v>
                </c:pt>
                <c:pt idx="212">
                  <c:v>205</c:v>
                </c:pt>
                <c:pt idx="213">
                  <c:v>205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212</c:v>
                </c:pt>
                <c:pt idx="218">
                  <c:v>209</c:v>
                </c:pt>
                <c:pt idx="219">
                  <c:v>196</c:v>
                </c:pt>
                <c:pt idx="220">
                  <c:v>187</c:v>
                </c:pt>
                <c:pt idx="221">
                  <c:v>180</c:v>
                </c:pt>
                <c:pt idx="222">
                  <c:v>172</c:v>
                </c:pt>
                <c:pt idx="223">
                  <c:v>161</c:v>
                </c:pt>
                <c:pt idx="224">
                  <c:v>157</c:v>
                </c:pt>
                <c:pt idx="225">
                  <c:v>151</c:v>
                </c:pt>
                <c:pt idx="226">
                  <c:v>145</c:v>
                </c:pt>
                <c:pt idx="227">
                  <c:v>143</c:v>
                </c:pt>
                <c:pt idx="228">
                  <c:v>139</c:v>
                </c:pt>
                <c:pt idx="229">
                  <c:v>134</c:v>
                </c:pt>
                <c:pt idx="230">
                  <c:v>133</c:v>
                </c:pt>
                <c:pt idx="231">
                  <c:v>133</c:v>
                </c:pt>
                <c:pt idx="232">
                  <c:v>134</c:v>
                </c:pt>
                <c:pt idx="233">
                  <c:v>136</c:v>
                </c:pt>
                <c:pt idx="234">
                  <c:v>138</c:v>
                </c:pt>
                <c:pt idx="235">
                  <c:v>140</c:v>
                </c:pt>
                <c:pt idx="236">
                  <c:v>140</c:v>
                </c:pt>
                <c:pt idx="237">
                  <c:v>143</c:v>
                </c:pt>
                <c:pt idx="238">
                  <c:v>145</c:v>
                </c:pt>
                <c:pt idx="239">
                  <c:v>148</c:v>
                </c:pt>
                <c:pt idx="240">
                  <c:v>152</c:v>
                </c:pt>
                <c:pt idx="241">
                  <c:v>156</c:v>
                </c:pt>
                <c:pt idx="242">
                  <c:v>159</c:v>
                </c:pt>
                <c:pt idx="243">
                  <c:v>163</c:v>
                </c:pt>
                <c:pt idx="244">
                  <c:v>169</c:v>
                </c:pt>
                <c:pt idx="245">
                  <c:v>172</c:v>
                </c:pt>
                <c:pt idx="246">
                  <c:v>181</c:v>
                </c:pt>
                <c:pt idx="247">
                  <c:v>188</c:v>
                </c:pt>
                <c:pt idx="248">
                  <c:v>189</c:v>
                </c:pt>
                <c:pt idx="249">
                  <c:v>201</c:v>
                </c:pt>
                <c:pt idx="250">
                  <c:v>210</c:v>
                </c:pt>
                <c:pt idx="251">
                  <c:v>214</c:v>
                </c:pt>
                <c:pt idx="252">
                  <c:v>226</c:v>
                </c:pt>
                <c:pt idx="253">
                  <c:v>239</c:v>
                </c:pt>
                <c:pt idx="254">
                  <c:v>243</c:v>
                </c:pt>
                <c:pt idx="255">
                  <c:v>257</c:v>
                </c:pt>
                <c:pt idx="256">
                  <c:v>273</c:v>
                </c:pt>
                <c:pt idx="257">
                  <c:v>278</c:v>
                </c:pt>
                <c:pt idx="258">
                  <c:v>296</c:v>
                </c:pt>
                <c:pt idx="259">
                  <c:v>313</c:v>
                </c:pt>
                <c:pt idx="260">
                  <c:v>320</c:v>
                </c:pt>
                <c:pt idx="261">
                  <c:v>339</c:v>
                </c:pt>
                <c:pt idx="262">
                  <c:v>360</c:v>
                </c:pt>
                <c:pt idx="263">
                  <c:v>370</c:v>
                </c:pt>
                <c:pt idx="264">
                  <c:v>390</c:v>
                </c:pt>
                <c:pt idx="265">
                  <c:v>415</c:v>
                </c:pt>
                <c:pt idx="266">
                  <c:v>423</c:v>
                </c:pt>
                <c:pt idx="267">
                  <c:v>451</c:v>
                </c:pt>
                <c:pt idx="268">
                  <c:v>488</c:v>
                </c:pt>
                <c:pt idx="269">
                  <c:v>488</c:v>
                </c:pt>
                <c:pt idx="270">
                  <c:v>489</c:v>
                </c:pt>
                <c:pt idx="271">
                  <c:v>489</c:v>
                </c:pt>
                <c:pt idx="272">
                  <c:v>490</c:v>
                </c:pt>
                <c:pt idx="273">
                  <c:v>497</c:v>
                </c:pt>
                <c:pt idx="274">
                  <c:v>502</c:v>
                </c:pt>
                <c:pt idx="275">
                  <c:v>505</c:v>
                </c:pt>
                <c:pt idx="276">
                  <c:v>480</c:v>
                </c:pt>
                <c:pt idx="277">
                  <c:v>388</c:v>
                </c:pt>
                <c:pt idx="278">
                  <c:v>360</c:v>
                </c:pt>
                <c:pt idx="279">
                  <c:v>349</c:v>
                </c:pt>
                <c:pt idx="280">
                  <c:v>330</c:v>
                </c:pt>
                <c:pt idx="281">
                  <c:v>310</c:v>
                </c:pt>
                <c:pt idx="282">
                  <c:v>304</c:v>
                </c:pt>
                <c:pt idx="283">
                  <c:v>292</c:v>
                </c:pt>
                <c:pt idx="284">
                  <c:v>281</c:v>
                </c:pt>
                <c:pt idx="285">
                  <c:v>277</c:v>
                </c:pt>
                <c:pt idx="286">
                  <c:v>282</c:v>
                </c:pt>
                <c:pt idx="287">
                  <c:v>286</c:v>
                </c:pt>
                <c:pt idx="288">
                  <c:v>300</c:v>
                </c:pt>
                <c:pt idx="289">
                  <c:v>311</c:v>
                </c:pt>
                <c:pt idx="290">
                  <c:v>318</c:v>
                </c:pt>
                <c:pt idx="291">
                  <c:v>324</c:v>
                </c:pt>
                <c:pt idx="292">
                  <c:v>317</c:v>
                </c:pt>
                <c:pt idx="293">
                  <c:v>314</c:v>
                </c:pt>
                <c:pt idx="294">
                  <c:v>307</c:v>
                </c:pt>
                <c:pt idx="295">
                  <c:v>301</c:v>
                </c:pt>
                <c:pt idx="296">
                  <c:v>299</c:v>
                </c:pt>
                <c:pt idx="297">
                  <c:v>294</c:v>
                </c:pt>
                <c:pt idx="298">
                  <c:v>291</c:v>
                </c:pt>
                <c:pt idx="299">
                  <c:v>289</c:v>
                </c:pt>
                <c:pt idx="300">
                  <c:v>290</c:v>
                </c:pt>
                <c:pt idx="301">
                  <c:v>288</c:v>
                </c:pt>
                <c:pt idx="302">
                  <c:v>287</c:v>
                </c:pt>
                <c:pt idx="303">
                  <c:v>290</c:v>
                </c:pt>
                <c:pt idx="304">
                  <c:v>290</c:v>
                </c:pt>
                <c:pt idx="305">
                  <c:v>292</c:v>
                </c:pt>
                <c:pt idx="306">
                  <c:v>295</c:v>
                </c:pt>
                <c:pt idx="307">
                  <c:v>299</c:v>
                </c:pt>
                <c:pt idx="308">
                  <c:v>301</c:v>
                </c:pt>
                <c:pt idx="309">
                  <c:v>306</c:v>
                </c:pt>
                <c:pt idx="310">
                  <c:v>313</c:v>
                </c:pt>
                <c:pt idx="311">
                  <c:v>319</c:v>
                </c:pt>
                <c:pt idx="312">
                  <c:v>327</c:v>
                </c:pt>
                <c:pt idx="313">
                  <c:v>335</c:v>
                </c:pt>
                <c:pt idx="314">
                  <c:v>339</c:v>
                </c:pt>
                <c:pt idx="315">
                  <c:v>350</c:v>
                </c:pt>
                <c:pt idx="316">
                  <c:v>349</c:v>
                </c:pt>
                <c:pt idx="317">
                  <c:v>346</c:v>
                </c:pt>
                <c:pt idx="318">
                  <c:v>341</c:v>
                </c:pt>
                <c:pt idx="319">
                  <c:v>337</c:v>
                </c:pt>
                <c:pt idx="320">
                  <c:v>334</c:v>
                </c:pt>
                <c:pt idx="321">
                  <c:v>331</c:v>
                </c:pt>
                <c:pt idx="322">
                  <c:v>330</c:v>
                </c:pt>
                <c:pt idx="323">
                  <c:v>326</c:v>
                </c:pt>
                <c:pt idx="324">
                  <c:v>329</c:v>
                </c:pt>
                <c:pt idx="325">
                  <c:v>329</c:v>
                </c:pt>
                <c:pt idx="326">
                  <c:v>329</c:v>
                </c:pt>
                <c:pt idx="327">
                  <c:v>331</c:v>
                </c:pt>
                <c:pt idx="328">
                  <c:v>333</c:v>
                </c:pt>
                <c:pt idx="329">
                  <c:v>337</c:v>
                </c:pt>
                <c:pt idx="330">
                  <c:v>339</c:v>
                </c:pt>
                <c:pt idx="331">
                  <c:v>345</c:v>
                </c:pt>
                <c:pt idx="332">
                  <c:v>349</c:v>
                </c:pt>
                <c:pt idx="333">
                  <c:v>356</c:v>
                </c:pt>
                <c:pt idx="334">
                  <c:v>363</c:v>
                </c:pt>
                <c:pt idx="335">
                  <c:v>368</c:v>
                </c:pt>
                <c:pt idx="336">
                  <c:v>374</c:v>
                </c:pt>
                <c:pt idx="337">
                  <c:v>369</c:v>
                </c:pt>
                <c:pt idx="338">
                  <c:v>368</c:v>
                </c:pt>
                <c:pt idx="339">
                  <c:v>364</c:v>
                </c:pt>
                <c:pt idx="340">
                  <c:v>361</c:v>
                </c:pt>
                <c:pt idx="341">
                  <c:v>361</c:v>
                </c:pt>
                <c:pt idx="342">
                  <c:v>358</c:v>
                </c:pt>
                <c:pt idx="343">
                  <c:v>358</c:v>
                </c:pt>
                <c:pt idx="344">
                  <c:v>359</c:v>
                </c:pt>
                <c:pt idx="345">
                  <c:v>361</c:v>
                </c:pt>
                <c:pt idx="346">
                  <c:v>363</c:v>
                </c:pt>
                <c:pt idx="347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Δθ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'ballpos-shu'!$N$3:$N$124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'ballpos-shu'!$O$3:$O$124</c:f>
              <c:numCache>
                <c:formatCode>General</c:formatCode>
                <c:ptCount val="122"/>
                <c:pt idx="2">
                  <c:v>0</c:v>
                </c:pt>
                <c:pt idx="3">
                  <c:v>-167.106255955118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-15.2551187030578</c:v>
                </c:pt>
                <c:pt idx="13">
                  <c:v>76.5120830664171</c:v>
                </c:pt>
                <c:pt idx="14">
                  <c:v>-0.250515150792538</c:v>
                </c:pt>
                <c:pt idx="15">
                  <c:v>0</c:v>
                </c:pt>
                <c:pt idx="16">
                  <c:v>0</c:v>
                </c:pt>
                <c:pt idx="17">
                  <c:v>-156.501434324048</c:v>
                </c:pt>
                <c:pt idx="18">
                  <c:v>156.501434324048</c:v>
                </c:pt>
                <c:pt idx="19">
                  <c:v>-45.3200848237817</c:v>
                </c:pt>
                <c:pt idx="20">
                  <c:v>20.4020623079624</c:v>
                </c:pt>
                <c:pt idx="21">
                  <c:v>-116.808861533182</c:v>
                </c:pt>
                <c:pt idx="22">
                  <c:v>106.189206257027</c:v>
                </c:pt>
                <c:pt idx="23">
                  <c:v>0</c:v>
                </c:pt>
                <c:pt idx="24">
                  <c:v>-63.1107894555375</c:v>
                </c:pt>
                <c:pt idx="25">
                  <c:v>5.36256384529983</c:v>
                </c:pt>
                <c:pt idx="26">
                  <c:v>86.8028297093148</c:v>
                </c:pt>
                <c:pt idx="27">
                  <c:v>4.63546342690263</c:v>
                </c:pt>
                <c:pt idx="28">
                  <c:v>-88.192781535219</c:v>
                </c:pt>
                <c:pt idx="29">
                  <c:v>-35.4972859907608</c:v>
                </c:pt>
                <c:pt idx="30">
                  <c:v>41.1620087432029</c:v>
                </c:pt>
                <c:pt idx="31">
                  <c:v>0.158061371135533</c:v>
                </c:pt>
                <c:pt idx="32">
                  <c:v>3.67992988566158</c:v>
                </c:pt>
                <c:pt idx="33">
                  <c:v>71.565051177078</c:v>
                </c:pt>
                <c:pt idx="34">
                  <c:v>-66.5658196154153</c:v>
                </c:pt>
                <c:pt idx="35">
                  <c:v>69.0553725374145</c:v>
                </c:pt>
                <c:pt idx="36">
                  <c:v>6.16298886911557</c:v>
                </c:pt>
                <c:pt idx="37">
                  <c:v>-7.32032193724508</c:v>
                </c:pt>
                <c:pt idx="38">
                  <c:v>-60.9650337797096</c:v>
                </c:pt>
                <c:pt idx="39">
                  <c:v>51.502711571684</c:v>
                </c:pt>
                <c:pt idx="40">
                  <c:v>-42.425264788762</c:v>
                </c:pt>
                <c:pt idx="41">
                  <c:v>-56.5473618261343</c:v>
                </c:pt>
                <c:pt idx="42">
                  <c:v>56.3498042696112</c:v>
                </c:pt>
                <c:pt idx="43">
                  <c:v>-0.256081258053339</c:v>
                </c:pt>
                <c:pt idx="44">
                  <c:v>-20.5560452195835</c:v>
                </c:pt>
                <c:pt idx="45">
                  <c:v>14.0362434679265</c:v>
                </c:pt>
                <c:pt idx="46">
                  <c:v>39.0938588862295</c:v>
                </c:pt>
                <c:pt idx="47">
                  <c:v>-29.9315118405078</c:v>
                </c:pt>
                <c:pt idx="48">
                  <c:v>-84.143986414571</c:v>
                </c:pt>
                <c:pt idx="49">
                  <c:v>-20.438955914913</c:v>
                </c:pt>
                <c:pt idx="50">
                  <c:v>0.423834619191027</c:v>
                </c:pt>
                <c:pt idx="51">
                  <c:v>-2.05842539652534</c:v>
                </c:pt>
                <c:pt idx="52">
                  <c:v>4.32887506719042</c:v>
                </c:pt>
                <c:pt idx="53">
                  <c:v>-1.58235392261861</c:v>
                </c:pt>
                <c:pt idx="54">
                  <c:v>0.0548284804056749</c:v>
                </c:pt>
                <c:pt idx="55">
                  <c:v>0.522439436958749</c:v>
                </c:pt>
                <c:pt idx="56">
                  <c:v>3.19088681202977</c:v>
                </c:pt>
                <c:pt idx="57">
                  <c:v>0.540510187130664</c:v>
                </c:pt>
                <c:pt idx="58">
                  <c:v>-6.91122711902467</c:v>
                </c:pt>
                <c:pt idx="59">
                  <c:v>10.2290082873595</c:v>
                </c:pt>
                <c:pt idx="60">
                  <c:v>-7.89170242823572</c:v>
                </c:pt>
                <c:pt idx="61">
                  <c:v>4.57392125990086</c:v>
                </c:pt>
                <c:pt idx="62">
                  <c:v>1.21887523513131</c:v>
                </c:pt>
                <c:pt idx="63">
                  <c:v>5.30092651652569</c:v>
                </c:pt>
                <c:pt idx="64">
                  <c:v>10.4077113124901</c:v>
                </c:pt>
                <c:pt idx="65">
                  <c:v>-19.6538240580533</c:v>
                </c:pt>
                <c:pt idx="66">
                  <c:v>33.6900675259798</c:v>
                </c:pt>
                <c:pt idx="67">
                  <c:v>0</c:v>
                </c:pt>
                <c:pt idx="68">
                  <c:v>-18.434948822922</c:v>
                </c:pt>
                <c:pt idx="69">
                  <c:v>63.434948822922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7.1250163489018</c:v>
                </c:pt>
                <c:pt idx="75">
                  <c:v>-18.434948822922</c:v>
                </c:pt>
                <c:pt idx="76">
                  <c:v>30.9637565320735</c:v>
                </c:pt>
                <c:pt idx="77">
                  <c:v>0</c:v>
                </c:pt>
                <c:pt idx="78">
                  <c:v>-120.963756532074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159.623564786164</c:v>
                </c:pt>
                <c:pt idx="88">
                  <c:v>0</c:v>
                </c:pt>
                <c:pt idx="89">
                  <c:v>0</c:v>
                </c:pt>
                <c:pt idx="90">
                  <c:v>-27.8755103865275</c:v>
                </c:pt>
                <c:pt idx="91">
                  <c:v>16.0399433060497</c:v>
                </c:pt>
                <c:pt idx="92">
                  <c:v>-2.15527562079149</c:v>
                </c:pt>
                <c:pt idx="93">
                  <c:v>-6.1886159632416</c:v>
                </c:pt>
                <c:pt idx="94">
                  <c:v>-7.19347005529554</c:v>
                </c:pt>
                <c:pt idx="95">
                  <c:v>3.46207305613509</c:v>
                </c:pt>
                <c:pt idx="96">
                  <c:v>-10.304846468766</c:v>
                </c:pt>
                <c:pt idx="97">
                  <c:v>2.29061004263853</c:v>
                </c:pt>
                <c:pt idx="98">
                  <c:v>-2.29061004263853</c:v>
                </c:pt>
                <c:pt idx="99">
                  <c:v>3.81407483429035</c:v>
                </c:pt>
                <c:pt idx="100">
                  <c:v>-9.34161498594653</c:v>
                </c:pt>
                <c:pt idx="101">
                  <c:v>-1.31523326097476</c:v>
                </c:pt>
                <c:pt idx="102">
                  <c:v>9.5690844065372</c:v>
                </c:pt>
                <c:pt idx="103">
                  <c:v>-13.4394340166973</c:v>
                </c:pt>
                <c:pt idx="104">
                  <c:v>-0.596809451229177</c:v>
                </c:pt>
                <c:pt idx="105">
                  <c:v>0</c:v>
                </c:pt>
                <c:pt idx="106">
                  <c:v>2.46811791382854</c:v>
                </c:pt>
                <c:pt idx="107">
                  <c:v>-4.55068319355943</c:v>
                </c:pt>
                <c:pt idx="108">
                  <c:v>-0.643745714175381</c:v>
                </c:pt>
                <c:pt idx="109">
                  <c:v>0.863690044599586</c:v>
                </c:pt>
                <c:pt idx="110">
                  <c:v>-3.93017554572548</c:v>
                </c:pt>
                <c:pt idx="111">
                  <c:v>5.79279649503216</c:v>
                </c:pt>
                <c:pt idx="112">
                  <c:v>-7.1250163489018</c:v>
                </c:pt>
                <c:pt idx="113">
                  <c:v>3.57633437499735</c:v>
                </c:pt>
                <c:pt idx="114">
                  <c:v>52.8421127032017</c:v>
                </c:pt>
                <c:pt idx="115">
                  <c:v>-10.3375228915384</c:v>
                </c:pt>
                <c:pt idx="116">
                  <c:v>-23.2472700087432</c:v>
                </c:pt>
                <c:pt idx="117">
                  <c:v>15.2551187030578</c:v>
                </c:pt>
                <c:pt idx="118">
                  <c:v>-2.55109508900094</c:v>
                </c:pt>
                <c:pt idx="119">
                  <c:v>-22.2971578767872</c:v>
                </c:pt>
                <c:pt idx="120">
                  <c:v>-25.5052936430796</c:v>
                </c:pt>
                <c:pt idx="121">
                  <c:v>7.29503299978209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68341"/>
        <c:axId val="233123282"/>
      </c:scatterChart>
      <c:valAx>
        <c:axId val="364768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23282"/>
        <c:crosses val="autoZero"/>
        <c:crossBetween val="midCat"/>
        <c:majorUnit val="10"/>
        <c:minorUnit val="1"/>
      </c:valAx>
      <c:valAx>
        <c:axId val="233123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7683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70485</xdr:colOff>
      <xdr:row>5</xdr:row>
      <xdr:rowOff>31115</xdr:rowOff>
    </xdr:from>
    <xdr:to>
      <xdr:col>38</xdr:col>
      <xdr:colOff>18415</xdr:colOff>
      <xdr:row>31</xdr:row>
      <xdr:rowOff>133350</xdr:rowOff>
    </xdr:to>
    <xdr:graphicFrame>
      <xdr:nvGraphicFramePr>
        <xdr:cNvPr id="2" name="グラフ 1"/>
        <xdr:cNvGraphicFramePr/>
      </xdr:nvGraphicFramePr>
      <xdr:xfrm>
        <a:off x="12713335" y="856615"/>
        <a:ext cx="15035530" cy="4394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9</xdr:row>
      <xdr:rowOff>127000</xdr:rowOff>
    </xdr:from>
    <xdr:to>
      <xdr:col>13</xdr:col>
      <xdr:colOff>254000</xdr:colOff>
      <xdr:row>13</xdr:row>
      <xdr:rowOff>50800</xdr:rowOff>
    </xdr:to>
    <xdr:cxnSp>
      <xdr:nvCxnSpPr>
        <xdr:cNvPr id="3" name="直線矢印コネクタ 2"/>
        <xdr:cNvCxnSpPr/>
      </xdr:nvCxnSpPr>
      <xdr:spPr>
        <a:xfrm>
          <a:off x="10636250" y="16129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755650</xdr:colOff>
      <xdr:row>12</xdr:row>
      <xdr:rowOff>79375</xdr:rowOff>
    </xdr:from>
    <xdr:to>
      <xdr:col>15</xdr:col>
      <xdr:colOff>755650</xdr:colOff>
      <xdr:row>16</xdr:row>
      <xdr:rowOff>3175</xdr:rowOff>
    </xdr:to>
    <xdr:cxnSp>
      <xdr:nvCxnSpPr>
        <xdr:cNvPr id="4" name="直線矢印コネクタ 3"/>
        <xdr:cNvCxnSpPr/>
      </xdr:nvCxnSpPr>
      <xdr:spPr>
        <a:xfrm>
          <a:off x="12611100" y="2060575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26</xdr:row>
      <xdr:rowOff>127000</xdr:rowOff>
    </xdr:from>
    <xdr:to>
      <xdr:col>19</xdr:col>
      <xdr:colOff>25400</xdr:colOff>
      <xdr:row>31</xdr:row>
      <xdr:rowOff>12700</xdr:rowOff>
    </xdr:to>
    <xdr:cxnSp>
      <xdr:nvCxnSpPr>
        <xdr:cNvPr id="5" name="直線矢印コネクタ 4"/>
        <xdr:cNvCxnSpPr/>
      </xdr:nvCxnSpPr>
      <xdr:spPr>
        <a:xfrm flipV="1">
          <a:off x="14725650" y="4419600"/>
          <a:ext cx="0" cy="711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469900</xdr:colOff>
      <xdr:row>9</xdr:row>
      <xdr:rowOff>21590</xdr:rowOff>
    </xdr:from>
    <xdr:to>
      <xdr:col>15</xdr:col>
      <xdr:colOff>469900</xdr:colOff>
      <xdr:row>12</xdr:row>
      <xdr:rowOff>110490</xdr:rowOff>
    </xdr:to>
    <xdr:cxnSp>
      <xdr:nvCxnSpPr>
        <xdr:cNvPr id="7" name="直線矢印コネクタ 6"/>
        <xdr:cNvCxnSpPr/>
      </xdr:nvCxnSpPr>
      <xdr:spPr>
        <a:xfrm>
          <a:off x="12325350" y="150749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97790</xdr:colOff>
      <xdr:row>39</xdr:row>
      <xdr:rowOff>159385</xdr:rowOff>
    </xdr:from>
    <xdr:to>
      <xdr:col>37</xdr:col>
      <xdr:colOff>669290</xdr:colOff>
      <xdr:row>66</xdr:row>
      <xdr:rowOff>57785</xdr:rowOff>
    </xdr:to>
    <xdr:graphicFrame>
      <xdr:nvGraphicFramePr>
        <xdr:cNvPr id="8" name="グラフ 7"/>
        <xdr:cNvGraphicFramePr/>
      </xdr:nvGraphicFramePr>
      <xdr:xfrm>
        <a:off x="12740640" y="6598285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431800</xdr:colOff>
      <xdr:row>12</xdr:row>
      <xdr:rowOff>120650</xdr:rowOff>
    </xdr:from>
    <xdr:to>
      <xdr:col>14</xdr:col>
      <xdr:colOff>431800</xdr:colOff>
      <xdr:row>16</xdr:row>
      <xdr:rowOff>44450</xdr:rowOff>
    </xdr:to>
    <xdr:cxnSp>
      <xdr:nvCxnSpPr>
        <xdr:cNvPr id="9" name="直線矢印コネクタ 8"/>
        <xdr:cNvCxnSpPr/>
      </xdr:nvCxnSpPr>
      <xdr:spPr>
        <a:xfrm>
          <a:off x="11499850" y="2101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79</xdr:row>
      <xdr:rowOff>31750</xdr:rowOff>
    </xdr:from>
    <xdr:to>
      <xdr:col>19</xdr:col>
      <xdr:colOff>488950</xdr:colOff>
      <xdr:row>82</xdr:row>
      <xdr:rowOff>120650</xdr:rowOff>
    </xdr:to>
    <xdr:cxnSp>
      <xdr:nvCxnSpPr>
        <xdr:cNvPr id="11" name="直線矢印コネクタ 10"/>
        <xdr:cNvCxnSpPr/>
      </xdr:nvCxnSpPr>
      <xdr:spPr>
        <a:xfrm>
          <a:off x="15189200" y="130746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184150</xdr:colOff>
      <xdr:row>80</xdr:row>
      <xdr:rowOff>6350</xdr:rowOff>
    </xdr:from>
    <xdr:to>
      <xdr:col>25</xdr:col>
      <xdr:colOff>184150</xdr:colOff>
      <xdr:row>83</xdr:row>
      <xdr:rowOff>95250</xdr:rowOff>
    </xdr:to>
    <xdr:cxnSp>
      <xdr:nvCxnSpPr>
        <xdr:cNvPr id="12" name="直線矢印コネクタ 11"/>
        <xdr:cNvCxnSpPr/>
      </xdr:nvCxnSpPr>
      <xdr:spPr>
        <a:xfrm>
          <a:off x="18999200" y="132143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77</xdr:row>
      <xdr:rowOff>50800</xdr:rowOff>
    </xdr:from>
    <xdr:to>
      <xdr:col>22</xdr:col>
      <xdr:colOff>152400</xdr:colOff>
      <xdr:row>80</xdr:row>
      <xdr:rowOff>139700</xdr:rowOff>
    </xdr:to>
    <xdr:cxnSp>
      <xdr:nvCxnSpPr>
        <xdr:cNvPr id="13" name="直線矢印コネクタ 12"/>
        <xdr:cNvCxnSpPr/>
      </xdr:nvCxnSpPr>
      <xdr:spPr>
        <a:xfrm>
          <a:off x="16910050" y="127635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539750</xdr:colOff>
      <xdr:row>77</xdr:row>
      <xdr:rowOff>57150</xdr:rowOff>
    </xdr:from>
    <xdr:to>
      <xdr:col>27</xdr:col>
      <xdr:colOff>539750</xdr:colOff>
      <xdr:row>80</xdr:row>
      <xdr:rowOff>146050</xdr:rowOff>
    </xdr:to>
    <xdr:cxnSp>
      <xdr:nvCxnSpPr>
        <xdr:cNvPr id="14" name="直線矢印コネクタ 13"/>
        <xdr:cNvCxnSpPr/>
      </xdr:nvCxnSpPr>
      <xdr:spPr>
        <a:xfrm>
          <a:off x="20726400" y="12769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438150</xdr:colOff>
      <xdr:row>82</xdr:row>
      <xdr:rowOff>120650</xdr:rowOff>
    </xdr:from>
    <xdr:to>
      <xdr:col>30</xdr:col>
      <xdr:colOff>438150</xdr:colOff>
      <xdr:row>86</xdr:row>
      <xdr:rowOff>44450</xdr:rowOff>
    </xdr:to>
    <xdr:cxnSp>
      <xdr:nvCxnSpPr>
        <xdr:cNvPr id="15" name="直線矢印コネクタ 14"/>
        <xdr:cNvCxnSpPr/>
      </xdr:nvCxnSpPr>
      <xdr:spPr>
        <a:xfrm>
          <a:off x="22682200" y="13658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100330</xdr:colOff>
      <xdr:row>20</xdr:row>
      <xdr:rowOff>132080</xdr:rowOff>
    </xdr:from>
    <xdr:to>
      <xdr:col>21</xdr:col>
      <xdr:colOff>100330</xdr:colOff>
      <xdr:row>52</xdr:row>
      <xdr:rowOff>133350</xdr:rowOff>
    </xdr:to>
    <xdr:cxnSp>
      <xdr:nvCxnSpPr>
        <xdr:cNvPr id="16" name="直線矢印コネクタ 15"/>
        <xdr:cNvCxnSpPr/>
      </xdr:nvCxnSpPr>
      <xdr:spPr>
        <a:xfrm>
          <a:off x="16172180" y="3434080"/>
          <a:ext cx="0" cy="528447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377190</xdr:colOff>
      <xdr:row>8</xdr:row>
      <xdr:rowOff>26670</xdr:rowOff>
    </xdr:from>
    <xdr:to>
      <xdr:col>24</xdr:col>
      <xdr:colOff>377190</xdr:colOff>
      <xdr:row>53</xdr:row>
      <xdr:rowOff>52070</xdr:rowOff>
    </xdr:to>
    <xdr:cxnSp>
      <xdr:nvCxnSpPr>
        <xdr:cNvPr id="17" name="直線矢印コネクタ 16"/>
        <xdr:cNvCxnSpPr/>
      </xdr:nvCxnSpPr>
      <xdr:spPr>
        <a:xfrm>
          <a:off x="18506440" y="1347470"/>
          <a:ext cx="0" cy="74549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19685</xdr:colOff>
      <xdr:row>8</xdr:row>
      <xdr:rowOff>38100</xdr:rowOff>
    </xdr:from>
    <xdr:to>
      <xdr:col>23</xdr:col>
      <xdr:colOff>19685</xdr:colOff>
      <xdr:row>60</xdr:row>
      <xdr:rowOff>63500</xdr:rowOff>
    </xdr:to>
    <xdr:cxnSp>
      <xdr:nvCxnSpPr>
        <xdr:cNvPr id="18" name="直線矢印コネクタ 17"/>
        <xdr:cNvCxnSpPr/>
      </xdr:nvCxnSpPr>
      <xdr:spPr>
        <a:xfrm>
          <a:off x="17463135" y="1358900"/>
          <a:ext cx="0" cy="86106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781050</xdr:colOff>
      <xdr:row>13</xdr:row>
      <xdr:rowOff>0</xdr:rowOff>
    </xdr:from>
    <xdr:to>
      <xdr:col>14</xdr:col>
      <xdr:colOff>476250</xdr:colOff>
      <xdr:row>15</xdr:row>
      <xdr:rowOff>152400</xdr:rowOff>
    </xdr:to>
    <xdr:sp>
      <xdr:nvSpPr>
        <xdr:cNvPr id="23" name="楕円 22"/>
        <xdr:cNvSpPr/>
      </xdr:nvSpPr>
      <xdr:spPr>
        <a:xfrm>
          <a:off x="11068050" y="2146300"/>
          <a:ext cx="47625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279400</xdr:colOff>
      <xdr:row>10</xdr:row>
      <xdr:rowOff>6350</xdr:rowOff>
    </xdr:from>
    <xdr:to>
      <xdr:col>14</xdr:col>
      <xdr:colOff>762000</xdr:colOff>
      <xdr:row>12</xdr:row>
      <xdr:rowOff>158750</xdr:rowOff>
    </xdr:to>
    <xdr:sp>
      <xdr:nvSpPr>
        <xdr:cNvPr id="24" name="楕円 23"/>
        <xdr:cNvSpPr/>
      </xdr:nvSpPr>
      <xdr:spPr>
        <a:xfrm>
          <a:off x="11347450" y="16573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234950</xdr:colOff>
      <xdr:row>7</xdr:row>
      <xdr:rowOff>127000</xdr:rowOff>
    </xdr:from>
    <xdr:to>
      <xdr:col>14</xdr:col>
      <xdr:colOff>717550</xdr:colOff>
      <xdr:row>9</xdr:row>
      <xdr:rowOff>114300</xdr:rowOff>
    </xdr:to>
    <xdr:sp>
      <xdr:nvSpPr>
        <xdr:cNvPr id="25" name="楕円 24"/>
        <xdr:cNvSpPr/>
      </xdr:nvSpPr>
      <xdr:spPr>
        <a:xfrm>
          <a:off x="11303000" y="1282700"/>
          <a:ext cx="482600" cy="317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590550</xdr:colOff>
      <xdr:row>40</xdr:row>
      <xdr:rowOff>25400</xdr:rowOff>
    </xdr:from>
    <xdr:to>
      <xdr:col>18</xdr:col>
      <xdr:colOff>456565</xdr:colOff>
      <xdr:row>48</xdr:row>
      <xdr:rowOff>19050</xdr:rowOff>
    </xdr:to>
    <xdr:sp>
      <xdr:nvSpPr>
        <xdr:cNvPr id="26" name="テキストボックス 25"/>
        <xdr:cNvSpPr txBox="1"/>
      </xdr:nvSpPr>
      <xdr:spPr>
        <a:xfrm>
          <a:off x="13233400" y="6629400"/>
          <a:ext cx="123761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座標の傾向の変曲点</a:t>
          </a:r>
          <a:endParaRPr lang="ja-JP" altLang="en-US" sz="1100"/>
        </a:p>
        <a:p>
          <a:pPr algn="l"/>
          <a:r>
            <a:rPr lang="ja-JP" altLang="en-US" sz="1100"/>
            <a:t>⇒奥移動、手間移動？</a:t>
          </a:r>
          <a:endParaRPr lang="en-US" altLang="ja-JP" sz="1100"/>
        </a:p>
      </xdr:txBody>
    </xdr:sp>
    <xdr:clientData/>
  </xdr:twoCellAnchor>
  <xdr:twoCellAnchor>
    <xdr:from>
      <xdr:col>32</xdr:col>
      <xdr:colOff>603250</xdr:colOff>
      <xdr:row>37</xdr:row>
      <xdr:rowOff>158750</xdr:rowOff>
    </xdr:from>
    <xdr:to>
      <xdr:col>39</xdr:col>
      <xdr:colOff>188595</xdr:colOff>
      <xdr:row>45</xdr:row>
      <xdr:rowOff>152400</xdr:rowOff>
    </xdr:to>
    <xdr:sp>
      <xdr:nvSpPr>
        <xdr:cNvPr id="27" name="テキストボックス 26"/>
        <xdr:cNvSpPr txBox="1"/>
      </xdr:nvSpPr>
      <xdr:spPr>
        <a:xfrm>
          <a:off x="24218900" y="6267450"/>
          <a:ext cx="438594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前後</a:t>
          </a:r>
          <a:r>
            <a:rPr lang="en-US" altLang="ja-JP" sz="1100"/>
            <a:t>N</a:t>
          </a:r>
          <a:r>
            <a:rPr lang="ja-JP" altLang="en-US" sz="1100"/>
            <a:t>個のベクトル（</a:t>
          </a:r>
          <a:r>
            <a:rPr lang="en-US" altLang="ja-JP" sz="1100"/>
            <a:t>ΔX</a:t>
          </a:r>
          <a:r>
            <a:rPr lang="ja-JP" altLang="en-US" sz="1100"/>
            <a:t>、</a:t>
          </a:r>
          <a:r>
            <a:rPr lang="en-US" altLang="ja-JP" sz="1100"/>
            <a:t>ΔY</a:t>
          </a:r>
          <a:r>
            <a:rPr lang="ja-JP" altLang="en-US" sz="1100"/>
            <a:t>）でボールの移動方向がわかる</a:t>
          </a:r>
          <a:endParaRPr lang="ja-JP" altLang="en-US" sz="1100"/>
        </a:p>
        <a:p>
          <a:pPr algn="l"/>
          <a:endParaRPr lang="en-US" altLang="ja-JP" sz="1100"/>
        </a:p>
        <a:p>
          <a:pPr algn="l"/>
          <a:r>
            <a:rPr lang="ja-JP" altLang="en-US" sz="1100"/>
            <a:t>前</a:t>
          </a:r>
          <a:r>
            <a:rPr lang="en-US" altLang="ja-JP" sz="1100"/>
            <a:t>N</a:t>
          </a:r>
          <a:r>
            <a:rPr lang="ja-JP" altLang="en-US" sz="1100"/>
            <a:t>個のベクトル平均（ボールの向き）⇒</a:t>
          </a:r>
          <a:endParaRPr lang="en-US" altLang="ja-JP" sz="1100"/>
        </a:p>
        <a:p>
          <a:pPr algn="l"/>
          <a:r>
            <a:rPr lang="ja-JP" altLang="en-US" sz="1100"/>
            <a:t>後</a:t>
          </a:r>
          <a:r>
            <a:rPr lang="en-US" altLang="ja-JP" sz="1100"/>
            <a:t>N</a:t>
          </a:r>
          <a:r>
            <a:rPr lang="ja-JP" altLang="en-US" sz="1100"/>
            <a:t>個のベクトル平均⇒</a:t>
          </a:r>
          <a:endParaRPr lang="en-US" altLang="ja-JP" sz="1100"/>
        </a:p>
      </xdr:txBody>
    </xdr:sp>
    <xdr:clientData/>
  </xdr:twoCellAnchor>
  <xdr:twoCellAnchor>
    <xdr:from>
      <xdr:col>16</xdr:col>
      <xdr:colOff>177800</xdr:colOff>
      <xdr:row>18</xdr:row>
      <xdr:rowOff>107950</xdr:rowOff>
    </xdr:from>
    <xdr:to>
      <xdr:col>37</xdr:col>
      <xdr:colOff>577850</xdr:colOff>
      <xdr:row>18</xdr:row>
      <xdr:rowOff>107950</xdr:rowOff>
    </xdr:to>
    <xdr:cxnSp>
      <xdr:nvCxnSpPr>
        <xdr:cNvPr id="28" name="直線コネクタ 27"/>
        <xdr:cNvCxnSpPr/>
      </xdr:nvCxnSpPr>
      <xdr:spPr>
        <a:xfrm>
          <a:off x="12820650" y="3079750"/>
          <a:ext cx="148018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508000</xdr:colOff>
      <xdr:row>8</xdr:row>
      <xdr:rowOff>25400</xdr:rowOff>
    </xdr:from>
    <xdr:to>
      <xdr:col>13</xdr:col>
      <xdr:colOff>508000</xdr:colOff>
      <xdr:row>11</xdr:row>
      <xdr:rowOff>114300</xdr:rowOff>
    </xdr:to>
    <xdr:cxnSp>
      <xdr:nvCxnSpPr>
        <xdr:cNvPr id="29" name="直線矢印コネクタ 28"/>
        <xdr:cNvCxnSpPr/>
      </xdr:nvCxnSpPr>
      <xdr:spPr>
        <a:xfrm>
          <a:off x="10890250" y="13462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349250</xdr:colOff>
      <xdr:row>9</xdr:row>
      <xdr:rowOff>139700</xdr:rowOff>
    </xdr:from>
    <xdr:to>
      <xdr:col>14</xdr:col>
      <xdr:colOff>349250</xdr:colOff>
      <xdr:row>13</xdr:row>
      <xdr:rowOff>63500</xdr:rowOff>
    </xdr:to>
    <xdr:cxnSp>
      <xdr:nvCxnSpPr>
        <xdr:cNvPr id="30" name="直線矢印コネクタ 29"/>
        <xdr:cNvCxnSpPr/>
      </xdr:nvCxnSpPr>
      <xdr:spPr>
        <a:xfrm>
          <a:off x="11417300" y="16256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107950</xdr:colOff>
      <xdr:row>12</xdr:row>
      <xdr:rowOff>38100</xdr:rowOff>
    </xdr:from>
    <xdr:to>
      <xdr:col>14</xdr:col>
      <xdr:colOff>107950</xdr:colOff>
      <xdr:row>15</xdr:row>
      <xdr:rowOff>127000</xdr:rowOff>
    </xdr:to>
    <xdr:cxnSp>
      <xdr:nvCxnSpPr>
        <xdr:cNvPr id="31" name="直線矢印コネクタ 30"/>
        <xdr:cNvCxnSpPr/>
      </xdr:nvCxnSpPr>
      <xdr:spPr>
        <a:xfrm>
          <a:off x="11176000" y="20193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412750</xdr:colOff>
      <xdr:row>14</xdr:row>
      <xdr:rowOff>120650</xdr:rowOff>
    </xdr:from>
    <xdr:to>
      <xdr:col>15</xdr:col>
      <xdr:colOff>412750</xdr:colOff>
      <xdr:row>18</xdr:row>
      <xdr:rowOff>44450</xdr:rowOff>
    </xdr:to>
    <xdr:cxnSp>
      <xdr:nvCxnSpPr>
        <xdr:cNvPr id="32" name="直線矢印コネクタ 31"/>
        <xdr:cNvCxnSpPr/>
      </xdr:nvCxnSpPr>
      <xdr:spPr>
        <a:xfrm>
          <a:off x="12268200" y="24320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622300</xdr:colOff>
      <xdr:row>31</xdr:row>
      <xdr:rowOff>35560</xdr:rowOff>
    </xdr:from>
    <xdr:to>
      <xdr:col>19</xdr:col>
      <xdr:colOff>603250</xdr:colOff>
      <xdr:row>36</xdr:row>
      <xdr:rowOff>50800</xdr:rowOff>
    </xdr:to>
    <xdr:pic>
      <xdr:nvPicPr>
        <xdr:cNvPr id="33" name="図形 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950950" y="5153660"/>
          <a:ext cx="1352550" cy="840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140335</xdr:colOff>
      <xdr:row>31</xdr:row>
      <xdr:rowOff>124460</xdr:rowOff>
    </xdr:from>
    <xdr:to>
      <xdr:col>22</xdr:col>
      <xdr:colOff>38735</xdr:colOff>
      <xdr:row>36</xdr:row>
      <xdr:rowOff>57150</xdr:rowOff>
    </xdr:to>
    <xdr:pic>
      <xdr:nvPicPr>
        <xdr:cNvPr id="35" name="図形 3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526385" y="5242560"/>
          <a:ext cx="1270000" cy="758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190500</xdr:colOff>
      <xdr:row>31</xdr:row>
      <xdr:rowOff>104140</xdr:rowOff>
    </xdr:from>
    <xdr:to>
      <xdr:col>24</xdr:col>
      <xdr:colOff>19050</xdr:colOff>
      <xdr:row>36</xdr:row>
      <xdr:rowOff>57150</xdr:rowOff>
    </xdr:to>
    <xdr:pic>
      <xdr:nvPicPr>
        <xdr:cNvPr id="36" name="図形 3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6948150" y="5222240"/>
          <a:ext cx="1200150" cy="778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26</xdr:col>
      <xdr:colOff>609600</xdr:colOff>
      <xdr:row>15</xdr:row>
      <xdr:rowOff>6350</xdr:rowOff>
    </xdr:from>
    <xdr:to>
      <xdr:col>26</xdr:col>
      <xdr:colOff>609600</xdr:colOff>
      <xdr:row>60</xdr:row>
      <xdr:rowOff>31750</xdr:rowOff>
    </xdr:to>
    <xdr:cxnSp>
      <xdr:nvCxnSpPr>
        <xdr:cNvPr id="37" name="直線矢印コネクタ 36"/>
        <xdr:cNvCxnSpPr/>
      </xdr:nvCxnSpPr>
      <xdr:spPr>
        <a:xfrm>
          <a:off x="20110450" y="2482850"/>
          <a:ext cx="0" cy="74549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444500</xdr:colOff>
      <xdr:row>14</xdr:row>
      <xdr:rowOff>44450</xdr:rowOff>
    </xdr:from>
    <xdr:to>
      <xdr:col>28</xdr:col>
      <xdr:colOff>444500</xdr:colOff>
      <xdr:row>52</xdr:row>
      <xdr:rowOff>12700</xdr:rowOff>
    </xdr:to>
    <xdr:cxnSp>
      <xdr:nvCxnSpPr>
        <xdr:cNvPr id="38" name="直線矢印コネクタ 37"/>
        <xdr:cNvCxnSpPr/>
      </xdr:nvCxnSpPr>
      <xdr:spPr>
        <a:xfrm>
          <a:off x="21316950" y="2355850"/>
          <a:ext cx="0" cy="62420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111125</xdr:colOff>
      <xdr:row>66</xdr:row>
      <xdr:rowOff>141605</xdr:rowOff>
    </xdr:from>
    <xdr:to>
      <xdr:col>37</xdr:col>
      <xdr:colOff>682625</xdr:colOff>
      <xdr:row>93</xdr:row>
      <xdr:rowOff>40005</xdr:rowOff>
    </xdr:to>
    <xdr:graphicFrame>
      <xdr:nvGraphicFramePr>
        <xdr:cNvPr id="41" name="グラフ 40"/>
        <xdr:cNvGraphicFramePr/>
      </xdr:nvGraphicFramePr>
      <xdr:xfrm>
        <a:off x="12753975" y="11038205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132080</xdr:colOff>
      <xdr:row>79</xdr:row>
      <xdr:rowOff>123190</xdr:rowOff>
    </xdr:from>
    <xdr:to>
      <xdr:col>36</xdr:col>
      <xdr:colOff>601980</xdr:colOff>
      <xdr:row>106</xdr:row>
      <xdr:rowOff>21590</xdr:rowOff>
    </xdr:to>
    <xdr:graphicFrame>
      <xdr:nvGraphicFramePr>
        <xdr:cNvPr id="43" name="グラフ 42"/>
        <xdr:cNvGraphicFramePr/>
      </xdr:nvGraphicFramePr>
      <xdr:xfrm>
        <a:off x="11987530" y="13166090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331470</xdr:colOff>
      <xdr:row>93</xdr:row>
      <xdr:rowOff>46355</xdr:rowOff>
    </xdr:from>
    <xdr:to>
      <xdr:col>38</xdr:col>
      <xdr:colOff>217170</xdr:colOff>
      <xdr:row>119</xdr:row>
      <xdr:rowOff>109855</xdr:rowOff>
    </xdr:to>
    <xdr:graphicFrame>
      <xdr:nvGraphicFramePr>
        <xdr:cNvPr id="44" name="グラフ 43"/>
        <xdr:cNvGraphicFramePr/>
      </xdr:nvGraphicFramePr>
      <xdr:xfrm>
        <a:off x="12974320" y="15400655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242570</xdr:colOff>
      <xdr:row>120</xdr:row>
      <xdr:rowOff>135890</xdr:rowOff>
    </xdr:from>
    <xdr:to>
      <xdr:col>38</xdr:col>
      <xdr:colOff>128270</xdr:colOff>
      <xdr:row>147</xdr:row>
      <xdr:rowOff>34290</xdr:rowOff>
    </xdr:to>
    <xdr:graphicFrame>
      <xdr:nvGraphicFramePr>
        <xdr:cNvPr id="45" name="グラフ 44"/>
        <xdr:cNvGraphicFramePr/>
      </xdr:nvGraphicFramePr>
      <xdr:xfrm>
        <a:off x="12885420" y="19947890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64135</xdr:colOff>
      <xdr:row>5</xdr:row>
      <xdr:rowOff>24765</xdr:rowOff>
    </xdr:from>
    <xdr:to>
      <xdr:col>47</xdr:col>
      <xdr:colOff>12065</xdr:colOff>
      <xdr:row>31</xdr:row>
      <xdr:rowOff>127000</xdr:rowOff>
    </xdr:to>
    <xdr:graphicFrame>
      <xdr:nvGraphicFramePr>
        <xdr:cNvPr id="13" name="グラフ 12"/>
        <xdr:cNvGraphicFramePr/>
      </xdr:nvGraphicFramePr>
      <xdr:xfrm>
        <a:off x="19609435" y="850265"/>
        <a:ext cx="15035530" cy="4394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254000</xdr:colOff>
      <xdr:row>9</xdr:row>
      <xdr:rowOff>127000</xdr:rowOff>
    </xdr:from>
    <xdr:to>
      <xdr:col>22</xdr:col>
      <xdr:colOff>254000</xdr:colOff>
      <xdr:row>13</xdr:row>
      <xdr:rowOff>50800</xdr:rowOff>
    </xdr:to>
    <xdr:cxnSp>
      <xdr:nvCxnSpPr>
        <xdr:cNvPr id="15" name="直線矢印コネクタ 14"/>
        <xdr:cNvCxnSpPr/>
      </xdr:nvCxnSpPr>
      <xdr:spPr>
        <a:xfrm>
          <a:off x="17437100" y="16129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755650</xdr:colOff>
      <xdr:row>12</xdr:row>
      <xdr:rowOff>69850</xdr:rowOff>
    </xdr:from>
    <xdr:to>
      <xdr:col>24</xdr:col>
      <xdr:colOff>755650</xdr:colOff>
      <xdr:row>15</xdr:row>
      <xdr:rowOff>158750</xdr:rowOff>
    </xdr:to>
    <xdr:cxnSp>
      <xdr:nvCxnSpPr>
        <xdr:cNvPr id="16" name="直線矢印コネクタ 15"/>
        <xdr:cNvCxnSpPr/>
      </xdr:nvCxnSpPr>
      <xdr:spPr>
        <a:xfrm>
          <a:off x="19513550" y="20510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25400</xdr:colOff>
      <xdr:row>26</xdr:row>
      <xdr:rowOff>127000</xdr:rowOff>
    </xdr:from>
    <xdr:to>
      <xdr:col>28</xdr:col>
      <xdr:colOff>25400</xdr:colOff>
      <xdr:row>31</xdr:row>
      <xdr:rowOff>12700</xdr:rowOff>
    </xdr:to>
    <xdr:cxnSp>
      <xdr:nvCxnSpPr>
        <xdr:cNvPr id="17" name="直線矢印コネクタ 16"/>
        <xdr:cNvCxnSpPr/>
      </xdr:nvCxnSpPr>
      <xdr:spPr>
        <a:xfrm flipV="1">
          <a:off x="21628100" y="4419600"/>
          <a:ext cx="0" cy="711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660400</xdr:colOff>
      <xdr:row>5</xdr:row>
      <xdr:rowOff>146050</xdr:rowOff>
    </xdr:from>
    <xdr:to>
      <xdr:col>21</xdr:col>
      <xdr:colOff>660400</xdr:colOff>
      <xdr:row>9</xdr:row>
      <xdr:rowOff>69850</xdr:rowOff>
    </xdr:to>
    <xdr:cxnSp>
      <xdr:nvCxnSpPr>
        <xdr:cNvPr id="20" name="直線矢印コネクタ 19"/>
        <xdr:cNvCxnSpPr/>
      </xdr:nvCxnSpPr>
      <xdr:spPr>
        <a:xfrm>
          <a:off x="17157700" y="9715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469900</xdr:colOff>
      <xdr:row>9</xdr:row>
      <xdr:rowOff>12700</xdr:rowOff>
    </xdr:from>
    <xdr:to>
      <xdr:col>24</xdr:col>
      <xdr:colOff>469900</xdr:colOff>
      <xdr:row>12</xdr:row>
      <xdr:rowOff>101600</xdr:rowOff>
    </xdr:to>
    <xdr:cxnSp>
      <xdr:nvCxnSpPr>
        <xdr:cNvPr id="22" name="直線矢印コネクタ 21"/>
        <xdr:cNvCxnSpPr/>
      </xdr:nvCxnSpPr>
      <xdr:spPr>
        <a:xfrm>
          <a:off x="19227800" y="14986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82550</xdr:colOff>
      <xdr:row>39</xdr:row>
      <xdr:rowOff>152400</xdr:rowOff>
    </xdr:from>
    <xdr:to>
      <xdr:col>46</xdr:col>
      <xdr:colOff>654050</xdr:colOff>
      <xdr:row>66</xdr:row>
      <xdr:rowOff>50800</xdr:rowOff>
    </xdr:to>
    <xdr:graphicFrame>
      <xdr:nvGraphicFramePr>
        <xdr:cNvPr id="25" name="グラフ 24"/>
        <xdr:cNvGraphicFramePr/>
      </xdr:nvGraphicFramePr>
      <xdr:xfrm>
        <a:off x="19627850" y="6591300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431800</xdr:colOff>
      <xdr:row>12</xdr:row>
      <xdr:rowOff>120650</xdr:rowOff>
    </xdr:from>
    <xdr:to>
      <xdr:col>23</xdr:col>
      <xdr:colOff>431800</xdr:colOff>
      <xdr:row>16</xdr:row>
      <xdr:rowOff>44450</xdr:rowOff>
    </xdr:to>
    <xdr:cxnSp>
      <xdr:nvCxnSpPr>
        <xdr:cNvPr id="26" name="直線矢印コネクタ 25"/>
        <xdr:cNvCxnSpPr/>
      </xdr:nvCxnSpPr>
      <xdr:spPr>
        <a:xfrm>
          <a:off x="18402300" y="2101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107950</xdr:colOff>
      <xdr:row>70</xdr:row>
      <xdr:rowOff>88900</xdr:rowOff>
    </xdr:from>
    <xdr:to>
      <xdr:col>46</xdr:col>
      <xdr:colOff>640715</xdr:colOff>
      <xdr:row>92</xdr:row>
      <xdr:rowOff>151765</xdr:rowOff>
    </xdr:to>
    <xdr:graphicFrame>
      <xdr:nvGraphicFramePr>
        <xdr:cNvPr id="29" name="グラフ 28"/>
        <xdr:cNvGraphicFramePr/>
      </xdr:nvGraphicFramePr>
      <xdr:xfrm>
        <a:off x="19653250" y="11645900"/>
        <a:ext cx="14934565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488950</xdr:colOff>
      <xdr:row>79</xdr:row>
      <xdr:rowOff>31750</xdr:rowOff>
    </xdr:from>
    <xdr:to>
      <xdr:col>28</xdr:col>
      <xdr:colOff>488950</xdr:colOff>
      <xdr:row>82</xdr:row>
      <xdr:rowOff>120650</xdr:rowOff>
    </xdr:to>
    <xdr:cxnSp>
      <xdr:nvCxnSpPr>
        <xdr:cNvPr id="30" name="直線矢印コネクタ 29"/>
        <xdr:cNvCxnSpPr/>
      </xdr:nvCxnSpPr>
      <xdr:spPr>
        <a:xfrm>
          <a:off x="22091650" y="130746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184150</xdr:colOff>
      <xdr:row>80</xdr:row>
      <xdr:rowOff>6350</xdr:rowOff>
    </xdr:from>
    <xdr:to>
      <xdr:col>34</xdr:col>
      <xdr:colOff>184150</xdr:colOff>
      <xdr:row>83</xdr:row>
      <xdr:rowOff>95250</xdr:rowOff>
    </xdr:to>
    <xdr:cxnSp>
      <xdr:nvCxnSpPr>
        <xdr:cNvPr id="31" name="直線矢印コネクタ 30"/>
        <xdr:cNvCxnSpPr/>
      </xdr:nvCxnSpPr>
      <xdr:spPr>
        <a:xfrm>
          <a:off x="25901650" y="132143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152400</xdr:colOff>
      <xdr:row>77</xdr:row>
      <xdr:rowOff>50800</xdr:rowOff>
    </xdr:from>
    <xdr:to>
      <xdr:col>31</xdr:col>
      <xdr:colOff>152400</xdr:colOff>
      <xdr:row>80</xdr:row>
      <xdr:rowOff>139700</xdr:rowOff>
    </xdr:to>
    <xdr:cxnSp>
      <xdr:nvCxnSpPr>
        <xdr:cNvPr id="32" name="直線矢印コネクタ 31"/>
        <xdr:cNvCxnSpPr/>
      </xdr:nvCxnSpPr>
      <xdr:spPr>
        <a:xfrm>
          <a:off x="23812500" y="127635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539750</xdr:colOff>
      <xdr:row>77</xdr:row>
      <xdr:rowOff>57150</xdr:rowOff>
    </xdr:from>
    <xdr:to>
      <xdr:col>36</xdr:col>
      <xdr:colOff>539750</xdr:colOff>
      <xdr:row>80</xdr:row>
      <xdr:rowOff>146050</xdr:rowOff>
    </xdr:to>
    <xdr:cxnSp>
      <xdr:nvCxnSpPr>
        <xdr:cNvPr id="33" name="直線矢印コネクタ 32"/>
        <xdr:cNvCxnSpPr/>
      </xdr:nvCxnSpPr>
      <xdr:spPr>
        <a:xfrm>
          <a:off x="27628850" y="12769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438150</xdr:colOff>
      <xdr:row>82</xdr:row>
      <xdr:rowOff>120650</xdr:rowOff>
    </xdr:from>
    <xdr:to>
      <xdr:col>39</xdr:col>
      <xdr:colOff>438150</xdr:colOff>
      <xdr:row>86</xdr:row>
      <xdr:rowOff>44450</xdr:rowOff>
    </xdr:to>
    <xdr:cxnSp>
      <xdr:nvCxnSpPr>
        <xdr:cNvPr id="34" name="直線矢印コネクタ 33"/>
        <xdr:cNvCxnSpPr/>
      </xdr:nvCxnSpPr>
      <xdr:spPr>
        <a:xfrm>
          <a:off x="29584650" y="13658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133350</xdr:colOff>
      <xdr:row>8</xdr:row>
      <xdr:rowOff>88900</xdr:rowOff>
    </xdr:from>
    <xdr:to>
      <xdr:col>30</xdr:col>
      <xdr:colOff>133350</xdr:colOff>
      <xdr:row>54</xdr:row>
      <xdr:rowOff>38100</xdr:rowOff>
    </xdr:to>
    <xdr:cxnSp>
      <xdr:nvCxnSpPr>
        <xdr:cNvPr id="27" name="直線矢印コネクタ 26"/>
        <xdr:cNvCxnSpPr/>
      </xdr:nvCxnSpPr>
      <xdr:spPr>
        <a:xfrm>
          <a:off x="23107650" y="1409700"/>
          <a:ext cx="0" cy="75438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647700</xdr:colOff>
      <xdr:row>8</xdr:row>
      <xdr:rowOff>19050</xdr:rowOff>
    </xdr:from>
    <xdr:to>
      <xdr:col>33</xdr:col>
      <xdr:colOff>647700</xdr:colOff>
      <xdr:row>53</xdr:row>
      <xdr:rowOff>44450</xdr:rowOff>
    </xdr:to>
    <xdr:cxnSp>
      <xdr:nvCxnSpPr>
        <xdr:cNvPr id="18" name="直線矢印コネクタ 17"/>
        <xdr:cNvCxnSpPr/>
      </xdr:nvCxnSpPr>
      <xdr:spPr>
        <a:xfrm>
          <a:off x="25679400" y="1339850"/>
          <a:ext cx="0" cy="74549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12700</xdr:colOff>
      <xdr:row>8</xdr:row>
      <xdr:rowOff>38100</xdr:rowOff>
    </xdr:from>
    <xdr:to>
      <xdr:col>32</xdr:col>
      <xdr:colOff>12700</xdr:colOff>
      <xdr:row>60</xdr:row>
      <xdr:rowOff>63500</xdr:rowOff>
    </xdr:to>
    <xdr:cxnSp>
      <xdr:nvCxnSpPr>
        <xdr:cNvPr id="19" name="直線矢印コネクタ 18"/>
        <xdr:cNvCxnSpPr/>
      </xdr:nvCxnSpPr>
      <xdr:spPr>
        <a:xfrm>
          <a:off x="24358600" y="1358900"/>
          <a:ext cx="0" cy="86106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527050</xdr:colOff>
      <xdr:row>83</xdr:row>
      <xdr:rowOff>146050</xdr:rowOff>
    </xdr:from>
    <xdr:to>
      <xdr:col>24</xdr:col>
      <xdr:colOff>393700</xdr:colOff>
      <xdr:row>85</xdr:row>
      <xdr:rowOff>133350</xdr:rowOff>
    </xdr:to>
    <xdr:sp>
      <xdr:nvSpPr>
        <xdr:cNvPr id="36" name="テキストボックス 35"/>
        <xdr:cNvSpPr txBox="1"/>
      </xdr:nvSpPr>
      <xdr:spPr>
        <a:xfrm>
          <a:off x="18497550" y="138493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ja-JP" sz="1100"/>
            <a:t>Y </a:t>
          </a:r>
          <a:r>
            <a:rPr lang="ja-JP" altLang="en-US" sz="1100"/>
            <a:t>変化</a:t>
          </a:r>
          <a:endParaRPr lang="en-US" altLang="ja-JP" sz="1100"/>
        </a:p>
      </xdr:txBody>
    </xdr:sp>
    <xdr:clientData/>
  </xdr:twoCellAnchor>
  <xdr:twoCellAnchor>
    <xdr:from>
      <xdr:col>30</xdr:col>
      <xdr:colOff>0</xdr:colOff>
      <xdr:row>75</xdr:row>
      <xdr:rowOff>82550</xdr:rowOff>
    </xdr:from>
    <xdr:to>
      <xdr:col>30</xdr:col>
      <xdr:colOff>654050</xdr:colOff>
      <xdr:row>77</xdr:row>
      <xdr:rowOff>69850</xdr:rowOff>
    </xdr:to>
    <xdr:sp>
      <xdr:nvSpPr>
        <xdr:cNvPr id="37" name="テキストボックス 36"/>
        <xdr:cNvSpPr txBox="1"/>
      </xdr:nvSpPr>
      <xdr:spPr>
        <a:xfrm>
          <a:off x="22974300" y="124650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誤検出</a:t>
          </a:r>
          <a:endParaRPr lang="en-US" altLang="ja-JP" sz="1100"/>
        </a:p>
      </xdr:txBody>
    </xdr:sp>
    <xdr:clientData/>
  </xdr:twoCellAnchor>
  <xdr:twoCellAnchor>
    <xdr:from>
      <xdr:col>28</xdr:col>
      <xdr:colOff>107950</xdr:colOff>
      <xdr:row>76</xdr:row>
      <xdr:rowOff>107950</xdr:rowOff>
    </xdr:from>
    <xdr:to>
      <xdr:col>29</xdr:col>
      <xdr:colOff>76200</xdr:colOff>
      <xdr:row>78</xdr:row>
      <xdr:rowOff>95250</xdr:rowOff>
    </xdr:to>
    <xdr:sp>
      <xdr:nvSpPr>
        <xdr:cNvPr id="38" name="テキストボックス 37"/>
        <xdr:cNvSpPr txBox="1"/>
      </xdr:nvSpPr>
      <xdr:spPr>
        <a:xfrm>
          <a:off x="21710650" y="126555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θ</a:t>
          </a:r>
          <a:r>
            <a:rPr lang="ja-JP" altLang="en-US" sz="1100"/>
            <a:t>のみ</a:t>
          </a:r>
          <a:endParaRPr lang="en-US" altLang="ja-JP" sz="1100"/>
        </a:p>
      </xdr:txBody>
    </xdr:sp>
    <xdr:clientData/>
  </xdr:twoCellAnchor>
  <xdr:twoCellAnchor>
    <xdr:from>
      <xdr:col>31</xdr:col>
      <xdr:colOff>69850</xdr:colOff>
      <xdr:row>75</xdr:row>
      <xdr:rowOff>57150</xdr:rowOff>
    </xdr:from>
    <xdr:to>
      <xdr:col>32</xdr:col>
      <xdr:colOff>38100</xdr:colOff>
      <xdr:row>77</xdr:row>
      <xdr:rowOff>44450</xdr:rowOff>
    </xdr:to>
    <xdr:sp>
      <xdr:nvSpPr>
        <xdr:cNvPr id="39" name="テキストボックス 38"/>
        <xdr:cNvSpPr txBox="1"/>
      </xdr:nvSpPr>
      <xdr:spPr>
        <a:xfrm>
          <a:off x="23729950" y="124396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θ</a:t>
          </a:r>
          <a:r>
            <a:rPr lang="ja-JP" altLang="en-US" sz="1100"/>
            <a:t>のみ</a:t>
          </a:r>
          <a:endParaRPr lang="en-US" altLang="ja-JP" sz="1100"/>
        </a:p>
      </xdr:txBody>
    </xdr:sp>
    <xdr:clientData/>
  </xdr:twoCellAnchor>
  <xdr:twoCellAnchor>
    <xdr:from>
      <xdr:col>22</xdr:col>
      <xdr:colOff>781050</xdr:colOff>
      <xdr:row>13</xdr:row>
      <xdr:rowOff>0</xdr:rowOff>
    </xdr:from>
    <xdr:to>
      <xdr:col>23</xdr:col>
      <xdr:colOff>476250</xdr:colOff>
      <xdr:row>15</xdr:row>
      <xdr:rowOff>152400</xdr:rowOff>
    </xdr:to>
    <xdr:sp>
      <xdr:nvSpPr>
        <xdr:cNvPr id="43" name="楕円 42"/>
        <xdr:cNvSpPr/>
      </xdr:nvSpPr>
      <xdr:spPr>
        <a:xfrm>
          <a:off x="17964150" y="214630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279400</xdr:colOff>
      <xdr:row>10</xdr:row>
      <xdr:rowOff>6350</xdr:rowOff>
    </xdr:from>
    <xdr:to>
      <xdr:col>23</xdr:col>
      <xdr:colOff>762000</xdr:colOff>
      <xdr:row>12</xdr:row>
      <xdr:rowOff>158750</xdr:rowOff>
    </xdr:to>
    <xdr:sp>
      <xdr:nvSpPr>
        <xdr:cNvPr id="44" name="楕円 43"/>
        <xdr:cNvSpPr/>
      </xdr:nvSpPr>
      <xdr:spPr>
        <a:xfrm>
          <a:off x="18249900" y="16573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234950</xdr:colOff>
      <xdr:row>6</xdr:row>
      <xdr:rowOff>127000</xdr:rowOff>
    </xdr:from>
    <xdr:to>
      <xdr:col>23</xdr:col>
      <xdr:colOff>717550</xdr:colOff>
      <xdr:row>9</xdr:row>
      <xdr:rowOff>114300</xdr:rowOff>
    </xdr:to>
    <xdr:sp>
      <xdr:nvSpPr>
        <xdr:cNvPr id="45" name="楕円 44"/>
        <xdr:cNvSpPr/>
      </xdr:nvSpPr>
      <xdr:spPr>
        <a:xfrm>
          <a:off x="18205450" y="111760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590550</xdr:colOff>
      <xdr:row>40</xdr:row>
      <xdr:rowOff>25400</xdr:rowOff>
    </xdr:from>
    <xdr:to>
      <xdr:col>27</xdr:col>
      <xdr:colOff>456565</xdr:colOff>
      <xdr:row>48</xdr:row>
      <xdr:rowOff>19050</xdr:rowOff>
    </xdr:to>
    <xdr:sp>
      <xdr:nvSpPr>
        <xdr:cNvPr id="47" name="テキストボックス 46"/>
        <xdr:cNvSpPr txBox="1"/>
      </xdr:nvSpPr>
      <xdr:spPr>
        <a:xfrm>
          <a:off x="20135850" y="6629400"/>
          <a:ext cx="123761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座標の傾向の変曲点</a:t>
          </a:r>
          <a:endParaRPr lang="ja-JP" altLang="en-US" sz="1100"/>
        </a:p>
        <a:p>
          <a:pPr algn="l"/>
          <a:r>
            <a:rPr lang="ja-JP" altLang="en-US" sz="1100"/>
            <a:t>⇒奥移動、手間移動？</a:t>
          </a:r>
          <a:endParaRPr lang="en-US" altLang="ja-JP" sz="1100"/>
        </a:p>
      </xdr:txBody>
    </xdr:sp>
    <xdr:clientData/>
  </xdr:twoCellAnchor>
  <xdr:twoCellAnchor>
    <xdr:from>
      <xdr:col>41</xdr:col>
      <xdr:colOff>603250</xdr:colOff>
      <xdr:row>37</xdr:row>
      <xdr:rowOff>158750</xdr:rowOff>
    </xdr:from>
    <xdr:to>
      <xdr:col>48</xdr:col>
      <xdr:colOff>188595</xdr:colOff>
      <xdr:row>45</xdr:row>
      <xdr:rowOff>152400</xdr:rowOff>
    </xdr:to>
    <xdr:sp>
      <xdr:nvSpPr>
        <xdr:cNvPr id="48" name="テキストボックス 47"/>
        <xdr:cNvSpPr txBox="1"/>
      </xdr:nvSpPr>
      <xdr:spPr>
        <a:xfrm>
          <a:off x="31121350" y="6267450"/>
          <a:ext cx="438594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前後</a:t>
          </a:r>
          <a:r>
            <a:rPr lang="en-US" altLang="ja-JP" sz="1100"/>
            <a:t>N</a:t>
          </a:r>
          <a:r>
            <a:rPr lang="ja-JP" altLang="en-US" sz="1100"/>
            <a:t>個のベクトル（</a:t>
          </a:r>
          <a:r>
            <a:rPr lang="en-US" altLang="ja-JP" sz="1100"/>
            <a:t>ΔX</a:t>
          </a:r>
          <a:r>
            <a:rPr lang="ja-JP" altLang="en-US" sz="1100"/>
            <a:t>、</a:t>
          </a:r>
          <a:r>
            <a:rPr lang="en-US" altLang="ja-JP" sz="1100"/>
            <a:t>ΔY</a:t>
          </a:r>
          <a:r>
            <a:rPr lang="ja-JP" altLang="en-US" sz="1100"/>
            <a:t>）でボールの移動方向がわかる</a:t>
          </a:r>
          <a:endParaRPr lang="ja-JP" altLang="en-US" sz="1100"/>
        </a:p>
        <a:p>
          <a:pPr algn="l"/>
          <a:endParaRPr lang="en-US" altLang="ja-JP" sz="1100"/>
        </a:p>
        <a:p>
          <a:pPr algn="l"/>
          <a:r>
            <a:rPr lang="ja-JP" altLang="en-US" sz="1100"/>
            <a:t>前</a:t>
          </a:r>
          <a:r>
            <a:rPr lang="en-US" altLang="ja-JP" sz="1100"/>
            <a:t>N</a:t>
          </a:r>
          <a:r>
            <a:rPr lang="ja-JP" altLang="en-US" sz="1100"/>
            <a:t>個のベクトル平均（ボールの向き）⇒</a:t>
          </a:r>
          <a:endParaRPr lang="en-US" altLang="ja-JP" sz="1100"/>
        </a:p>
        <a:p>
          <a:pPr algn="l"/>
          <a:r>
            <a:rPr lang="ja-JP" altLang="en-US" sz="1100"/>
            <a:t>後</a:t>
          </a:r>
          <a:r>
            <a:rPr lang="en-US" altLang="ja-JP" sz="1100"/>
            <a:t>N</a:t>
          </a:r>
          <a:r>
            <a:rPr lang="ja-JP" altLang="en-US" sz="1100"/>
            <a:t>個のベクトル平均⇒</a:t>
          </a:r>
          <a:endParaRPr lang="en-US" altLang="ja-JP" sz="1100"/>
        </a:p>
      </xdr:txBody>
    </xdr:sp>
    <xdr:clientData/>
  </xdr:twoCellAnchor>
  <xdr:twoCellAnchor>
    <xdr:from>
      <xdr:col>25</xdr:col>
      <xdr:colOff>177800</xdr:colOff>
      <xdr:row>18</xdr:row>
      <xdr:rowOff>107950</xdr:rowOff>
    </xdr:from>
    <xdr:to>
      <xdr:col>46</xdr:col>
      <xdr:colOff>577850</xdr:colOff>
      <xdr:row>18</xdr:row>
      <xdr:rowOff>107950</xdr:rowOff>
    </xdr:to>
    <xdr:cxnSp>
      <xdr:nvCxnSpPr>
        <xdr:cNvPr id="49" name="直線コネクタ 48"/>
        <xdr:cNvCxnSpPr/>
      </xdr:nvCxnSpPr>
      <xdr:spPr>
        <a:xfrm>
          <a:off x="19723100" y="3079750"/>
          <a:ext cx="148018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508000</xdr:colOff>
      <xdr:row>8</xdr:row>
      <xdr:rowOff>25400</xdr:rowOff>
    </xdr:from>
    <xdr:to>
      <xdr:col>22</xdr:col>
      <xdr:colOff>508000</xdr:colOff>
      <xdr:row>11</xdr:row>
      <xdr:rowOff>114300</xdr:rowOff>
    </xdr:to>
    <xdr:cxnSp>
      <xdr:nvCxnSpPr>
        <xdr:cNvPr id="55" name="直線矢印コネクタ 54"/>
        <xdr:cNvCxnSpPr/>
      </xdr:nvCxnSpPr>
      <xdr:spPr>
        <a:xfrm>
          <a:off x="17691100" y="13462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349250</xdr:colOff>
      <xdr:row>9</xdr:row>
      <xdr:rowOff>139700</xdr:rowOff>
    </xdr:from>
    <xdr:to>
      <xdr:col>23</xdr:col>
      <xdr:colOff>349250</xdr:colOff>
      <xdr:row>13</xdr:row>
      <xdr:rowOff>63500</xdr:rowOff>
    </xdr:to>
    <xdr:cxnSp>
      <xdr:nvCxnSpPr>
        <xdr:cNvPr id="56" name="直線矢印コネクタ 55"/>
        <xdr:cNvCxnSpPr/>
      </xdr:nvCxnSpPr>
      <xdr:spPr>
        <a:xfrm>
          <a:off x="18319750" y="16256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107950</xdr:colOff>
      <xdr:row>12</xdr:row>
      <xdr:rowOff>38100</xdr:rowOff>
    </xdr:from>
    <xdr:to>
      <xdr:col>23</xdr:col>
      <xdr:colOff>107950</xdr:colOff>
      <xdr:row>15</xdr:row>
      <xdr:rowOff>127000</xdr:rowOff>
    </xdr:to>
    <xdr:cxnSp>
      <xdr:nvCxnSpPr>
        <xdr:cNvPr id="57" name="直線矢印コネクタ 56"/>
        <xdr:cNvCxnSpPr/>
      </xdr:nvCxnSpPr>
      <xdr:spPr>
        <a:xfrm>
          <a:off x="18078450" y="20193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412750</xdr:colOff>
      <xdr:row>14</xdr:row>
      <xdr:rowOff>120650</xdr:rowOff>
    </xdr:from>
    <xdr:to>
      <xdr:col>24</xdr:col>
      <xdr:colOff>412750</xdr:colOff>
      <xdr:row>18</xdr:row>
      <xdr:rowOff>44450</xdr:rowOff>
    </xdr:to>
    <xdr:cxnSp>
      <xdr:nvCxnSpPr>
        <xdr:cNvPr id="58" name="直線矢印コネクタ 57"/>
        <xdr:cNvCxnSpPr/>
      </xdr:nvCxnSpPr>
      <xdr:spPr>
        <a:xfrm>
          <a:off x="19170650" y="24320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622300</xdr:colOff>
      <xdr:row>31</xdr:row>
      <xdr:rowOff>35560</xdr:rowOff>
    </xdr:from>
    <xdr:to>
      <xdr:col>28</xdr:col>
      <xdr:colOff>603250</xdr:colOff>
      <xdr:row>36</xdr:row>
      <xdr:rowOff>50800</xdr:rowOff>
    </xdr:to>
    <xdr:pic>
      <xdr:nvPicPr>
        <xdr:cNvPr id="2" name="図形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853400" y="5153660"/>
          <a:ext cx="1352550" cy="840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11</xdr:col>
      <xdr:colOff>685800</xdr:colOff>
      <xdr:row>23</xdr:row>
      <xdr:rowOff>69850</xdr:rowOff>
    </xdr:to>
    <xdr:pic>
      <xdr:nvPicPr>
        <xdr:cNvPr id="3" name="図形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86400" y="2146300"/>
          <a:ext cx="2882900" cy="172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29</xdr:col>
      <xdr:colOff>140335</xdr:colOff>
      <xdr:row>31</xdr:row>
      <xdr:rowOff>124460</xdr:rowOff>
    </xdr:from>
    <xdr:to>
      <xdr:col>31</xdr:col>
      <xdr:colOff>38735</xdr:colOff>
      <xdr:row>36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428835" y="5242560"/>
          <a:ext cx="1270000" cy="758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31</xdr:col>
      <xdr:colOff>190500</xdr:colOff>
      <xdr:row>31</xdr:row>
      <xdr:rowOff>104140</xdr:rowOff>
    </xdr:from>
    <xdr:to>
      <xdr:col>33</xdr:col>
      <xdr:colOff>19050</xdr:colOff>
      <xdr:row>36</xdr:row>
      <xdr:rowOff>57150</xdr:rowOff>
    </xdr:to>
    <xdr:pic>
      <xdr:nvPicPr>
        <xdr:cNvPr id="6" name="図形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850600" y="5222240"/>
          <a:ext cx="1200150" cy="778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35</xdr:col>
      <xdr:colOff>609600</xdr:colOff>
      <xdr:row>15</xdr:row>
      <xdr:rowOff>6350</xdr:rowOff>
    </xdr:from>
    <xdr:to>
      <xdr:col>35</xdr:col>
      <xdr:colOff>609600</xdr:colOff>
      <xdr:row>60</xdr:row>
      <xdr:rowOff>31750</xdr:rowOff>
    </xdr:to>
    <xdr:cxnSp>
      <xdr:nvCxnSpPr>
        <xdr:cNvPr id="7" name="直線矢印コネクタ 6"/>
        <xdr:cNvCxnSpPr/>
      </xdr:nvCxnSpPr>
      <xdr:spPr>
        <a:xfrm>
          <a:off x="27012900" y="2482850"/>
          <a:ext cx="0" cy="74549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444500</xdr:colOff>
      <xdr:row>14</xdr:row>
      <xdr:rowOff>44450</xdr:rowOff>
    </xdr:from>
    <xdr:to>
      <xdr:col>37</xdr:col>
      <xdr:colOff>444500</xdr:colOff>
      <xdr:row>52</xdr:row>
      <xdr:rowOff>12700</xdr:rowOff>
    </xdr:to>
    <xdr:cxnSp>
      <xdr:nvCxnSpPr>
        <xdr:cNvPr id="8" name="直線矢印コネクタ 7"/>
        <xdr:cNvCxnSpPr/>
      </xdr:nvCxnSpPr>
      <xdr:spPr>
        <a:xfrm>
          <a:off x="28219400" y="2355850"/>
          <a:ext cx="0" cy="62420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406400</xdr:colOff>
      <xdr:row>65</xdr:row>
      <xdr:rowOff>44450</xdr:rowOff>
    </xdr:from>
    <xdr:to>
      <xdr:col>47</xdr:col>
      <xdr:colOff>292100</xdr:colOff>
      <xdr:row>91</xdr:row>
      <xdr:rowOff>107950</xdr:rowOff>
    </xdr:to>
    <xdr:graphicFrame>
      <xdr:nvGraphicFramePr>
        <xdr:cNvPr id="9" name="グラフ 8"/>
        <xdr:cNvGraphicFramePr/>
      </xdr:nvGraphicFramePr>
      <xdr:xfrm>
        <a:off x="19951700" y="10775950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26"/>
  <sheetViews>
    <sheetView tabSelected="1" zoomScale="70" zoomScaleNormal="70" topLeftCell="A58" workbookViewId="0">
      <selection activeCell="L81" sqref="L81"/>
    </sheetView>
  </sheetViews>
  <sheetFormatPr defaultColWidth="9.81818181818182" defaultRowHeight="13"/>
  <cols>
    <col min="1" max="4" width="9.81818181818182" style="1"/>
    <col min="7" max="13" width="12.8181818181818"/>
    <col min="15" max="16" width="11.2727272727273" customWidth="1"/>
  </cols>
  <sheetData>
    <row r="1" spans="5:6">
      <c r="E1" t="s">
        <v>0</v>
      </c>
      <c r="F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1</v>
      </c>
      <c r="E2" t="s">
        <v>4</v>
      </c>
      <c r="F2" t="s">
        <v>5</v>
      </c>
      <c r="G2" t="s">
        <v>6</v>
      </c>
      <c r="I2" t="s">
        <v>7</v>
      </c>
    </row>
    <row r="3" spans="1:19">
      <c r="A3" s="3">
        <v>5</v>
      </c>
      <c r="B3" s="3">
        <v>819</v>
      </c>
      <c r="C3" s="3">
        <v>448</v>
      </c>
      <c r="D3" s="1">
        <f t="shared" ref="D3:D66" si="0">A3</f>
        <v>5</v>
      </c>
      <c r="F3">
        <f>C4-C3</f>
        <v>-14</v>
      </c>
      <c r="G3">
        <f>IF(C3-$O$6&gt;0,1,0)</f>
        <v>0</v>
      </c>
      <c r="I3">
        <f>IF(C3-$O$7&lt;0,1,0)</f>
        <v>0</v>
      </c>
      <c r="J3">
        <f>ABS(F3)</f>
        <v>14</v>
      </c>
      <c r="K3">
        <f>IF(J3&lt;$O$8,1,0)</f>
        <v>0</v>
      </c>
      <c r="L3">
        <f>K3*G3</f>
        <v>0</v>
      </c>
      <c r="N3" t="s">
        <v>8</v>
      </c>
      <c r="O3">
        <f>AVERAGE(C3:C925)</f>
        <v>364.243770314193</v>
      </c>
      <c r="R3" s="9" t="s">
        <v>9</v>
      </c>
      <c r="S3" s="9" t="s">
        <v>10</v>
      </c>
    </row>
    <row r="4" spans="1:19">
      <c r="A4" s="3">
        <v>6</v>
      </c>
      <c r="B4" s="3">
        <v>819</v>
      </c>
      <c r="C4" s="3">
        <v>434</v>
      </c>
      <c r="D4" s="1">
        <f t="shared" si="0"/>
        <v>6</v>
      </c>
      <c r="E4">
        <f t="shared" ref="E4:E67" si="1">B4-B3</f>
        <v>0</v>
      </c>
      <c r="F4">
        <f t="shared" ref="F3:F66" si="2">C5-C4</f>
        <v>-7</v>
      </c>
      <c r="G4">
        <f t="shared" ref="G4:G67" si="3">IF(C4-$O$6&gt;0,1,0)</f>
        <v>0</v>
      </c>
      <c r="I4">
        <f>IF(C4-$O$7&lt;0,1,0)</f>
        <v>0</v>
      </c>
      <c r="J4">
        <f t="shared" ref="J4:J67" si="4">ABS(F4)</f>
        <v>7</v>
      </c>
      <c r="K4">
        <f t="shared" ref="K4:K67" si="5">IF(J4&lt;$O$8,1,0)</f>
        <v>1</v>
      </c>
      <c r="L4">
        <f t="shared" ref="L4:L67" si="6">K4*G4</f>
        <v>0</v>
      </c>
      <c r="N4" t="s">
        <v>11</v>
      </c>
      <c r="O4">
        <f>STDEV(C3:C925)</f>
        <v>176.042689038987</v>
      </c>
      <c r="R4" s="7" t="s">
        <v>12</v>
      </c>
      <c r="S4" s="7" t="s">
        <v>13</v>
      </c>
    </row>
    <row r="5" spans="1:15">
      <c r="A5" s="3">
        <v>7</v>
      </c>
      <c r="B5" s="3">
        <v>818</v>
      </c>
      <c r="C5" s="3">
        <v>427</v>
      </c>
      <c r="D5" s="1">
        <f t="shared" si="0"/>
        <v>7</v>
      </c>
      <c r="E5">
        <f t="shared" si="1"/>
        <v>-1</v>
      </c>
      <c r="F5">
        <f t="shared" si="2"/>
        <v>-12</v>
      </c>
      <c r="G5">
        <f t="shared" si="3"/>
        <v>0</v>
      </c>
      <c r="H5">
        <f>SUM(G3:G5)</f>
        <v>0</v>
      </c>
      <c r="I5">
        <f t="shared" ref="I4:I67" si="7">IF(C5-$O$7&lt;0,1,0)</f>
        <v>0</v>
      </c>
      <c r="J5">
        <f t="shared" si="4"/>
        <v>12</v>
      </c>
      <c r="K5">
        <f t="shared" si="5"/>
        <v>0</v>
      </c>
      <c r="L5">
        <f t="shared" si="6"/>
        <v>0</v>
      </c>
      <c r="N5" t="s">
        <v>14</v>
      </c>
      <c r="O5">
        <f>O4/2</f>
        <v>88.0213445194933</v>
      </c>
    </row>
    <row r="6" spans="1:15">
      <c r="A6" s="3">
        <v>8</v>
      </c>
      <c r="B6" s="3">
        <v>819</v>
      </c>
      <c r="C6" s="3">
        <v>415</v>
      </c>
      <c r="D6" s="1">
        <f t="shared" si="0"/>
        <v>8</v>
      </c>
      <c r="E6">
        <f t="shared" si="1"/>
        <v>1</v>
      </c>
      <c r="F6">
        <f t="shared" si="2"/>
        <v>-11</v>
      </c>
      <c r="G6">
        <f t="shared" si="3"/>
        <v>0</v>
      </c>
      <c r="H6">
        <f t="shared" ref="H6:H69" si="8">SUM(G4:G6)</f>
        <v>0</v>
      </c>
      <c r="I6">
        <f t="shared" si="7"/>
        <v>0</v>
      </c>
      <c r="J6">
        <f t="shared" si="4"/>
        <v>11</v>
      </c>
      <c r="K6">
        <f t="shared" si="5"/>
        <v>1</v>
      </c>
      <c r="L6">
        <f t="shared" si="6"/>
        <v>0</v>
      </c>
      <c r="N6" t="s">
        <v>15</v>
      </c>
      <c r="O6">
        <f>O3+O5</f>
        <v>452.265114833686</v>
      </c>
    </row>
    <row r="7" spans="1:15">
      <c r="A7" s="3">
        <v>9</v>
      </c>
      <c r="B7" s="3">
        <v>819</v>
      </c>
      <c r="C7" s="3">
        <v>404</v>
      </c>
      <c r="D7" s="1">
        <f t="shared" si="0"/>
        <v>9</v>
      </c>
      <c r="E7">
        <f t="shared" si="1"/>
        <v>0</v>
      </c>
      <c r="F7">
        <f t="shared" si="2"/>
        <v>-7</v>
      </c>
      <c r="G7">
        <f t="shared" si="3"/>
        <v>0</v>
      </c>
      <c r="H7">
        <f t="shared" si="8"/>
        <v>0</v>
      </c>
      <c r="I7">
        <f t="shared" si="7"/>
        <v>0</v>
      </c>
      <c r="J7">
        <f t="shared" si="4"/>
        <v>7</v>
      </c>
      <c r="K7">
        <f t="shared" si="5"/>
        <v>1</v>
      </c>
      <c r="L7">
        <f t="shared" si="6"/>
        <v>0</v>
      </c>
      <c r="N7" t="s">
        <v>16</v>
      </c>
      <c r="O7">
        <f>O3-O5</f>
        <v>276.222425794699</v>
      </c>
    </row>
    <row r="8" spans="1:15">
      <c r="A8" s="3">
        <v>10</v>
      </c>
      <c r="B8" s="3">
        <v>819</v>
      </c>
      <c r="C8" s="3">
        <v>397</v>
      </c>
      <c r="D8" s="1">
        <f t="shared" si="0"/>
        <v>10</v>
      </c>
      <c r="E8">
        <f t="shared" si="1"/>
        <v>0</v>
      </c>
      <c r="F8">
        <f t="shared" si="2"/>
        <v>-5</v>
      </c>
      <c r="G8">
        <f>IF(C8-$O$6&gt;0,1,0)</f>
        <v>0</v>
      </c>
      <c r="H8">
        <f t="shared" si="8"/>
        <v>0</v>
      </c>
      <c r="I8">
        <f t="shared" si="7"/>
        <v>0</v>
      </c>
      <c r="J8">
        <f t="shared" si="4"/>
        <v>5</v>
      </c>
      <c r="K8">
        <f t="shared" si="5"/>
        <v>1</v>
      </c>
      <c r="L8">
        <f t="shared" si="6"/>
        <v>0</v>
      </c>
      <c r="O8">
        <f>O5/8</f>
        <v>11.0026680649367</v>
      </c>
    </row>
    <row r="9" spans="1:12">
      <c r="A9" s="3">
        <v>11</v>
      </c>
      <c r="B9" s="3">
        <v>819</v>
      </c>
      <c r="C9" s="3">
        <v>392</v>
      </c>
      <c r="D9" s="1">
        <f t="shared" si="0"/>
        <v>11</v>
      </c>
      <c r="E9">
        <f t="shared" si="1"/>
        <v>0</v>
      </c>
      <c r="F9">
        <f t="shared" si="2"/>
        <v>-14</v>
      </c>
      <c r="G9">
        <f t="shared" si="3"/>
        <v>0</v>
      </c>
      <c r="H9">
        <f t="shared" si="8"/>
        <v>0</v>
      </c>
      <c r="I9">
        <f t="shared" si="7"/>
        <v>0</v>
      </c>
      <c r="J9">
        <f t="shared" si="4"/>
        <v>14</v>
      </c>
      <c r="K9">
        <f t="shared" si="5"/>
        <v>0</v>
      </c>
      <c r="L9">
        <f t="shared" si="6"/>
        <v>0</v>
      </c>
    </row>
    <row r="10" spans="1:12">
      <c r="A10" s="3">
        <v>12</v>
      </c>
      <c r="B10" s="3">
        <v>820</v>
      </c>
      <c r="C10" s="3">
        <v>378</v>
      </c>
      <c r="D10" s="1">
        <f t="shared" si="0"/>
        <v>12</v>
      </c>
      <c r="E10">
        <f t="shared" si="1"/>
        <v>1</v>
      </c>
      <c r="F10">
        <f t="shared" si="2"/>
        <v>-1</v>
      </c>
      <c r="G10">
        <f t="shared" si="3"/>
        <v>0</v>
      </c>
      <c r="H10">
        <f t="shared" si="8"/>
        <v>0</v>
      </c>
      <c r="I10">
        <f t="shared" si="7"/>
        <v>0</v>
      </c>
      <c r="J10">
        <f t="shared" si="4"/>
        <v>1</v>
      </c>
      <c r="K10">
        <f t="shared" si="5"/>
        <v>1</v>
      </c>
      <c r="L10">
        <f t="shared" si="6"/>
        <v>0</v>
      </c>
    </row>
    <row r="11" spans="1:12">
      <c r="A11" s="3">
        <v>13</v>
      </c>
      <c r="B11" s="3">
        <v>820</v>
      </c>
      <c r="C11" s="3">
        <v>377</v>
      </c>
      <c r="D11" s="1">
        <f t="shared" si="0"/>
        <v>13</v>
      </c>
      <c r="E11">
        <f t="shared" si="1"/>
        <v>0</v>
      </c>
      <c r="F11">
        <f t="shared" si="2"/>
        <v>-7</v>
      </c>
      <c r="G11">
        <f t="shared" si="3"/>
        <v>0</v>
      </c>
      <c r="H11">
        <f t="shared" si="8"/>
        <v>0</v>
      </c>
      <c r="I11">
        <f t="shared" si="7"/>
        <v>0</v>
      </c>
      <c r="J11">
        <f t="shared" si="4"/>
        <v>7</v>
      </c>
      <c r="K11">
        <f t="shared" si="5"/>
        <v>1</v>
      </c>
      <c r="L11">
        <f t="shared" si="6"/>
        <v>0</v>
      </c>
    </row>
    <row r="12" spans="1:12">
      <c r="A12" s="3">
        <v>14</v>
      </c>
      <c r="B12" s="3">
        <v>821</v>
      </c>
      <c r="C12" s="3">
        <v>370</v>
      </c>
      <c r="D12" s="1">
        <f t="shared" si="0"/>
        <v>14</v>
      </c>
      <c r="E12">
        <f t="shared" si="1"/>
        <v>1</v>
      </c>
      <c r="F12">
        <f t="shared" si="2"/>
        <v>-9</v>
      </c>
      <c r="G12">
        <f t="shared" si="3"/>
        <v>0</v>
      </c>
      <c r="H12">
        <f t="shared" si="8"/>
        <v>0</v>
      </c>
      <c r="I12">
        <f t="shared" si="7"/>
        <v>0</v>
      </c>
      <c r="J12">
        <f t="shared" si="4"/>
        <v>9</v>
      </c>
      <c r="K12">
        <f t="shared" si="5"/>
        <v>1</v>
      </c>
      <c r="L12">
        <f t="shared" si="6"/>
        <v>0</v>
      </c>
    </row>
    <row r="13" spans="1:12">
      <c r="A13" s="3">
        <v>15</v>
      </c>
      <c r="B13" s="3">
        <v>821</v>
      </c>
      <c r="C13" s="3">
        <v>361</v>
      </c>
      <c r="D13" s="1">
        <f t="shared" si="0"/>
        <v>15</v>
      </c>
      <c r="E13">
        <f t="shared" si="1"/>
        <v>0</v>
      </c>
      <c r="F13">
        <f t="shared" si="2"/>
        <v>-2</v>
      </c>
      <c r="G13">
        <f t="shared" si="3"/>
        <v>0</v>
      </c>
      <c r="H13">
        <f t="shared" si="8"/>
        <v>0</v>
      </c>
      <c r="I13">
        <f t="shared" si="7"/>
        <v>0</v>
      </c>
      <c r="J13">
        <f t="shared" si="4"/>
        <v>2</v>
      </c>
      <c r="K13">
        <f t="shared" si="5"/>
        <v>1</v>
      </c>
      <c r="L13">
        <f t="shared" si="6"/>
        <v>0</v>
      </c>
    </row>
    <row r="14" spans="1:12">
      <c r="A14" s="3">
        <v>16</v>
      </c>
      <c r="B14" s="3">
        <v>822</v>
      </c>
      <c r="C14" s="3">
        <v>359</v>
      </c>
      <c r="D14" s="1">
        <f t="shared" si="0"/>
        <v>16</v>
      </c>
      <c r="E14">
        <f t="shared" si="1"/>
        <v>1</v>
      </c>
      <c r="F14">
        <f t="shared" si="2"/>
        <v>-5</v>
      </c>
      <c r="G14">
        <f t="shared" si="3"/>
        <v>0</v>
      </c>
      <c r="H14">
        <f t="shared" si="8"/>
        <v>0</v>
      </c>
      <c r="I14">
        <f t="shared" si="7"/>
        <v>0</v>
      </c>
      <c r="J14">
        <f t="shared" si="4"/>
        <v>5</v>
      </c>
      <c r="K14">
        <f t="shared" si="5"/>
        <v>1</v>
      </c>
      <c r="L14">
        <f t="shared" si="6"/>
        <v>0</v>
      </c>
    </row>
    <row r="15" spans="1:12">
      <c r="A15" s="3">
        <v>17</v>
      </c>
      <c r="B15" s="3">
        <v>823</v>
      </c>
      <c r="C15" s="3">
        <v>354</v>
      </c>
      <c r="D15" s="1">
        <f t="shared" si="0"/>
        <v>17</v>
      </c>
      <c r="E15">
        <f t="shared" si="1"/>
        <v>1</v>
      </c>
      <c r="F15">
        <f t="shared" si="2"/>
        <v>17</v>
      </c>
      <c r="G15">
        <f t="shared" si="3"/>
        <v>0</v>
      </c>
      <c r="H15">
        <f t="shared" si="8"/>
        <v>0</v>
      </c>
      <c r="I15">
        <f t="shared" si="7"/>
        <v>0</v>
      </c>
      <c r="J15">
        <f t="shared" si="4"/>
        <v>17</v>
      </c>
      <c r="K15">
        <f t="shared" si="5"/>
        <v>0</v>
      </c>
      <c r="L15">
        <f t="shared" si="6"/>
        <v>0</v>
      </c>
    </row>
    <row r="16" spans="1:12">
      <c r="A16" s="3">
        <v>26</v>
      </c>
      <c r="B16" s="3">
        <v>376</v>
      </c>
      <c r="C16" s="3">
        <v>371</v>
      </c>
      <c r="D16" s="1">
        <f t="shared" si="0"/>
        <v>26</v>
      </c>
      <c r="E16">
        <f t="shared" si="1"/>
        <v>-447</v>
      </c>
      <c r="F16">
        <f t="shared" si="2"/>
        <v>-19</v>
      </c>
      <c r="G16">
        <f t="shared" si="3"/>
        <v>0</v>
      </c>
      <c r="H16">
        <f t="shared" si="8"/>
        <v>0</v>
      </c>
      <c r="I16">
        <f t="shared" si="7"/>
        <v>0</v>
      </c>
      <c r="J16">
        <f t="shared" si="4"/>
        <v>19</v>
      </c>
      <c r="K16">
        <f t="shared" si="5"/>
        <v>0</v>
      </c>
      <c r="L16">
        <f t="shared" si="6"/>
        <v>0</v>
      </c>
    </row>
    <row r="17" spans="1:12">
      <c r="A17" s="3">
        <v>27</v>
      </c>
      <c r="B17" s="3">
        <v>824</v>
      </c>
      <c r="C17" s="3">
        <v>352</v>
      </c>
      <c r="D17" s="1">
        <f t="shared" si="0"/>
        <v>27</v>
      </c>
      <c r="E17">
        <f t="shared" si="1"/>
        <v>448</v>
      </c>
      <c r="F17">
        <f t="shared" si="2"/>
        <v>0</v>
      </c>
      <c r="G17">
        <f t="shared" si="3"/>
        <v>0</v>
      </c>
      <c r="H17">
        <f t="shared" si="8"/>
        <v>0</v>
      </c>
      <c r="I17">
        <f t="shared" si="7"/>
        <v>0</v>
      </c>
      <c r="J17">
        <f t="shared" si="4"/>
        <v>0</v>
      </c>
      <c r="K17">
        <f t="shared" si="5"/>
        <v>1</v>
      </c>
      <c r="L17">
        <f t="shared" si="6"/>
        <v>0</v>
      </c>
    </row>
    <row r="18" spans="1:12">
      <c r="A18" s="3">
        <v>28</v>
      </c>
      <c r="B18" s="3">
        <v>824</v>
      </c>
      <c r="C18" s="3">
        <v>352</v>
      </c>
      <c r="D18" s="1">
        <f t="shared" si="0"/>
        <v>28</v>
      </c>
      <c r="E18">
        <f t="shared" si="1"/>
        <v>0</v>
      </c>
      <c r="F18">
        <f t="shared" si="2"/>
        <v>6</v>
      </c>
      <c r="G18">
        <f t="shared" si="3"/>
        <v>0</v>
      </c>
      <c r="H18">
        <f t="shared" si="8"/>
        <v>0</v>
      </c>
      <c r="I18">
        <f t="shared" si="7"/>
        <v>0</v>
      </c>
      <c r="J18">
        <f t="shared" si="4"/>
        <v>6</v>
      </c>
      <c r="K18">
        <f t="shared" si="5"/>
        <v>1</v>
      </c>
      <c r="L18">
        <f t="shared" si="6"/>
        <v>0</v>
      </c>
    </row>
    <row r="19" spans="1:12">
      <c r="A19" s="3">
        <v>29</v>
      </c>
      <c r="B19" s="3">
        <v>825</v>
      </c>
      <c r="C19" s="3">
        <v>358</v>
      </c>
      <c r="D19" s="1">
        <f t="shared" si="0"/>
        <v>29</v>
      </c>
      <c r="E19">
        <f t="shared" si="1"/>
        <v>1</v>
      </c>
      <c r="F19">
        <f t="shared" si="2"/>
        <v>4</v>
      </c>
      <c r="G19">
        <f t="shared" si="3"/>
        <v>0</v>
      </c>
      <c r="H19">
        <f t="shared" si="8"/>
        <v>0</v>
      </c>
      <c r="I19">
        <f t="shared" si="7"/>
        <v>0</v>
      </c>
      <c r="J19">
        <f t="shared" si="4"/>
        <v>4</v>
      </c>
      <c r="K19">
        <f t="shared" si="5"/>
        <v>1</v>
      </c>
      <c r="L19">
        <f t="shared" si="6"/>
        <v>0</v>
      </c>
    </row>
    <row r="20" spans="1:12">
      <c r="A20" s="3">
        <v>30</v>
      </c>
      <c r="B20" s="3">
        <v>824</v>
      </c>
      <c r="C20" s="3">
        <v>362</v>
      </c>
      <c r="D20" s="1">
        <f t="shared" si="0"/>
        <v>30</v>
      </c>
      <c r="E20">
        <f t="shared" si="1"/>
        <v>-1</v>
      </c>
      <c r="F20">
        <f t="shared" si="2"/>
        <v>6</v>
      </c>
      <c r="G20">
        <f t="shared" si="3"/>
        <v>0</v>
      </c>
      <c r="H20">
        <f t="shared" si="8"/>
        <v>0</v>
      </c>
      <c r="I20">
        <f t="shared" si="7"/>
        <v>0</v>
      </c>
      <c r="J20">
        <f t="shared" si="4"/>
        <v>6</v>
      </c>
      <c r="K20">
        <f t="shared" si="5"/>
        <v>1</v>
      </c>
      <c r="L20">
        <f t="shared" si="6"/>
        <v>0</v>
      </c>
    </row>
    <row r="21" spans="1:12">
      <c r="A21" s="3">
        <v>31</v>
      </c>
      <c r="B21" s="3">
        <v>825</v>
      </c>
      <c r="C21" s="3">
        <v>368</v>
      </c>
      <c r="D21" s="1">
        <f t="shared" si="0"/>
        <v>31</v>
      </c>
      <c r="E21">
        <f t="shared" si="1"/>
        <v>1</v>
      </c>
      <c r="F21">
        <f t="shared" si="2"/>
        <v>-24</v>
      </c>
      <c r="G21">
        <f t="shared" si="3"/>
        <v>0</v>
      </c>
      <c r="H21">
        <f t="shared" si="8"/>
        <v>0</v>
      </c>
      <c r="I21">
        <f t="shared" si="7"/>
        <v>0</v>
      </c>
      <c r="J21">
        <f t="shared" si="4"/>
        <v>24</v>
      </c>
      <c r="K21">
        <f t="shared" si="5"/>
        <v>0</v>
      </c>
      <c r="L21">
        <f t="shared" si="6"/>
        <v>0</v>
      </c>
    </row>
    <row r="22" spans="1:12">
      <c r="A22" s="3">
        <v>34</v>
      </c>
      <c r="B22" s="3">
        <v>791</v>
      </c>
      <c r="C22" s="3">
        <v>344</v>
      </c>
      <c r="D22" s="1">
        <f t="shared" si="0"/>
        <v>34</v>
      </c>
      <c r="E22">
        <f t="shared" si="1"/>
        <v>-34</v>
      </c>
      <c r="F22">
        <f t="shared" si="2"/>
        <v>-133</v>
      </c>
      <c r="G22">
        <f t="shared" si="3"/>
        <v>0</v>
      </c>
      <c r="H22">
        <f t="shared" si="8"/>
        <v>0</v>
      </c>
      <c r="I22">
        <f t="shared" si="7"/>
        <v>0</v>
      </c>
      <c r="J22">
        <f t="shared" si="4"/>
        <v>133</v>
      </c>
      <c r="K22">
        <f t="shared" si="5"/>
        <v>0</v>
      </c>
      <c r="L22">
        <f t="shared" si="6"/>
        <v>0</v>
      </c>
    </row>
    <row r="23" spans="1:12">
      <c r="A23" s="3">
        <v>48</v>
      </c>
      <c r="B23" s="3">
        <v>700</v>
      </c>
      <c r="C23" s="3">
        <v>211</v>
      </c>
      <c r="D23" s="1">
        <f t="shared" si="0"/>
        <v>48</v>
      </c>
      <c r="E23">
        <f t="shared" si="1"/>
        <v>-91</v>
      </c>
      <c r="F23">
        <f t="shared" si="2"/>
        <v>-20</v>
      </c>
      <c r="G23">
        <f t="shared" si="3"/>
        <v>0</v>
      </c>
      <c r="H23">
        <f t="shared" si="8"/>
        <v>0</v>
      </c>
      <c r="I23">
        <f t="shared" si="7"/>
        <v>1</v>
      </c>
      <c r="J23">
        <f t="shared" si="4"/>
        <v>20</v>
      </c>
      <c r="K23">
        <f t="shared" si="5"/>
        <v>0</v>
      </c>
      <c r="L23">
        <f t="shared" si="6"/>
        <v>0</v>
      </c>
    </row>
    <row r="24" spans="1:12">
      <c r="A24" s="3">
        <v>61</v>
      </c>
      <c r="B24" s="3">
        <v>711</v>
      </c>
      <c r="C24" s="3">
        <v>191</v>
      </c>
      <c r="D24" s="1">
        <f t="shared" si="0"/>
        <v>61</v>
      </c>
      <c r="E24">
        <f t="shared" si="1"/>
        <v>11</v>
      </c>
      <c r="F24">
        <f t="shared" si="2"/>
        <v>4</v>
      </c>
      <c r="G24">
        <f t="shared" si="3"/>
        <v>0</v>
      </c>
      <c r="H24">
        <f t="shared" si="8"/>
        <v>0</v>
      </c>
      <c r="I24">
        <f t="shared" si="7"/>
        <v>1</v>
      </c>
      <c r="J24">
        <f t="shared" si="4"/>
        <v>4</v>
      </c>
      <c r="K24">
        <f t="shared" si="5"/>
        <v>1</v>
      </c>
      <c r="L24">
        <f t="shared" si="6"/>
        <v>0</v>
      </c>
    </row>
    <row r="25" spans="1:12">
      <c r="A25" s="3">
        <v>62</v>
      </c>
      <c r="B25" s="3">
        <v>715</v>
      </c>
      <c r="C25" s="3">
        <v>195</v>
      </c>
      <c r="D25" s="1">
        <f t="shared" si="0"/>
        <v>62</v>
      </c>
      <c r="E25">
        <f t="shared" si="1"/>
        <v>4</v>
      </c>
      <c r="F25">
        <f t="shared" si="2"/>
        <v>2</v>
      </c>
      <c r="G25">
        <f t="shared" si="3"/>
        <v>0</v>
      </c>
      <c r="H25">
        <f t="shared" si="8"/>
        <v>0</v>
      </c>
      <c r="I25">
        <f t="shared" si="7"/>
        <v>1</v>
      </c>
      <c r="J25">
        <f t="shared" si="4"/>
        <v>2</v>
      </c>
      <c r="K25">
        <f t="shared" si="5"/>
        <v>1</v>
      </c>
      <c r="L25">
        <f t="shared" si="6"/>
        <v>0</v>
      </c>
    </row>
    <row r="26" spans="1:12">
      <c r="A26" s="3">
        <v>63</v>
      </c>
      <c r="B26" s="3">
        <v>717</v>
      </c>
      <c r="C26" s="3">
        <v>197</v>
      </c>
      <c r="D26" s="1">
        <f t="shared" si="0"/>
        <v>63</v>
      </c>
      <c r="E26">
        <f t="shared" si="1"/>
        <v>2</v>
      </c>
      <c r="F26">
        <f t="shared" si="2"/>
        <v>139</v>
      </c>
      <c r="G26">
        <f t="shared" si="3"/>
        <v>0</v>
      </c>
      <c r="H26">
        <f t="shared" si="8"/>
        <v>0</v>
      </c>
      <c r="I26">
        <f t="shared" si="7"/>
        <v>1</v>
      </c>
      <c r="J26">
        <f t="shared" si="4"/>
        <v>139</v>
      </c>
      <c r="K26">
        <f t="shared" si="5"/>
        <v>0</v>
      </c>
      <c r="L26">
        <f t="shared" si="6"/>
        <v>0</v>
      </c>
    </row>
    <row r="27" spans="1:12">
      <c r="A27" s="3">
        <v>64</v>
      </c>
      <c r="B27" s="3">
        <v>292</v>
      </c>
      <c r="C27" s="3">
        <v>336</v>
      </c>
      <c r="D27" s="1">
        <f t="shared" si="0"/>
        <v>64</v>
      </c>
      <c r="E27">
        <f t="shared" si="1"/>
        <v>-425</v>
      </c>
      <c r="F27">
        <f t="shared" si="2"/>
        <v>-100</v>
      </c>
      <c r="G27">
        <f t="shared" si="3"/>
        <v>0</v>
      </c>
      <c r="H27">
        <f t="shared" si="8"/>
        <v>0</v>
      </c>
      <c r="I27">
        <f t="shared" si="7"/>
        <v>0</v>
      </c>
      <c r="J27">
        <f t="shared" si="4"/>
        <v>100</v>
      </c>
      <c r="K27">
        <f t="shared" si="5"/>
        <v>0</v>
      </c>
      <c r="L27">
        <f t="shared" si="6"/>
        <v>0</v>
      </c>
    </row>
    <row r="28" spans="1:12">
      <c r="A28" s="3">
        <v>68</v>
      </c>
      <c r="B28" s="3">
        <v>734</v>
      </c>
      <c r="C28" s="3">
        <v>236</v>
      </c>
      <c r="D28" s="1">
        <f t="shared" si="0"/>
        <v>68</v>
      </c>
      <c r="E28">
        <f t="shared" si="1"/>
        <v>442</v>
      </c>
      <c r="F28">
        <f t="shared" si="2"/>
        <v>7</v>
      </c>
      <c r="G28">
        <f t="shared" si="3"/>
        <v>0</v>
      </c>
      <c r="H28">
        <f t="shared" si="8"/>
        <v>0</v>
      </c>
      <c r="I28">
        <f t="shared" si="7"/>
        <v>1</v>
      </c>
      <c r="J28">
        <f t="shared" si="4"/>
        <v>7</v>
      </c>
      <c r="K28">
        <f t="shared" si="5"/>
        <v>1</v>
      </c>
      <c r="L28">
        <f t="shared" si="6"/>
        <v>0</v>
      </c>
    </row>
    <row r="29" spans="1:12">
      <c r="A29" s="3">
        <v>69</v>
      </c>
      <c r="B29" s="3">
        <v>736</v>
      </c>
      <c r="C29" s="3">
        <v>243</v>
      </c>
      <c r="D29" s="1">
        <f t="shared" si="0"/>
        <v>69</v>
      </c>
      <c r="E29">
        <f t="shared" si="1"/>
        <v>2</v>
      </c>
      <c r="F29">
        <f t="shared" si="2"/>
        <v>10</v>
      </c>
      <c r="G29">
        <f t="shared" si="3"/>
        <v>0</v>
      </c>
      <c r="H29">
        <f t="shared" si="8"/>
        <v>0</v>
      </c>
      <c r="I29">
        <f t="shared" si="7"/>
        <v>1</v>
      </c>
      <c r="J29">
        <f t="shared" si="4"/>
        <v>10</v>
      </c>
      <c r="K29">
        <f t="shared" si="5"/>
        <v>1</v>
      </c>
      <c r="L29">
        <f t="shared" si="6"/>
        <v>0</v>
      </c>
    </row>
    <row r="30" spans="1:12">
      <c r="A30" s="3">
        <v>70</v>
      </c>
      <c r="B30" s="3">
        <v>738</v>
      </c>
      <c r="C30" s="3">
        <v>253</v>
      </c>
      <c r="D30" s="1">
        <f t="shared" si="0"/>
        <v>70</v>
      </c>
      <c r="E30">
        <f t="shared" si="1"/>
        <v>2</v>
      </c>
      <c r="F30">
        <f t="shared" si="2"/>
        <v>77</v>
      </c>
      <c r="G30">
        <f t="shared" si="3"/>
        <v>0</v>
      </c>
      <c r="H30">
        <f t="shared" si="8"/>
        <v>0</v>
      </c>
      <c r="I30">
        <f t="shared" si="7"/>
        <v>1</v>
      </c>
      <c r="J30">
        <f t="shared" si="4"/>
        <v>77</v>
      </c>
      <c r="K30">
        <f t="shared" si="5"/>
        <v>0</v>
      </c>
      <c r="L30">
        <f t="shared" si="6"/>
        <v>0</v>
      </c>
    </row>
    <row r="31" spans="1:12">
      <c r="A31" s="3">
        <v>71</v>
      </c>
      <c r="B31" s="3">
        <v>278</v>
      </c>
      <c r="C31" s="3">
        <v>330</v>
      </c>
      <c r="D31" s="1">
        <f t="shared" si="0"/>
        <v>71</v>
      </c>
      <c r="E31">
        <f t="shared" si="1"/>
        <v>-460</v>
      </c>
      <c r="F31">
        <f t="shared" si="2"/>
        <v>2</v>
      </c>
      <c r="G31">
        <f t="shared" si="3"/>
        <v>0</v>
      </c>
      <c r="H31">
        <f t="shared" si="8"/>
        <v>0</v>
      </c>
      <c r="I31">
        <f t="shared" si="7"/>
        <v>0</v>
      </c>
      <c r="J31">
        <f t="shared" si="4"/>
        <v>2</v>
      </c>
      <c r="K31">
        <f t="shared" si="5"/>
        <v>1</v>
      </c>
      <c r="L31">
        <f t="shared" si="6"/>
        <v>0</v>
      </c>
    </row>
    <row r="32" spans="1:12">
      <c r="A32" s="3">
        <v>72</v>
      </c>
      <c r="B32" s="3">
        <v>276</v>
      </c>
      <c r="C32" s="3">
        <v>332</v>
      </c>
      <c r="D32" s="1">
        <f t="shared" si="0"/>
        <v>72</v>
      </c>
      <c r="E32">
        <f t="shared" si="1"/>
        <v>-2</v>
      </c>
      <c r="F32">
        <f t="shared" si="2"/>
        <v>-32</v>
      </c>
      <c r="G32">
        <f t="shared" si="3"/>
        <v>0</v>
      </c>
      <c r="H32">
        <f t="shared" si="8"/>
        <v>0</v>
      </c>
      <c r="I32">
        <f t="shared" si="7"/>
        <v>0</v>
      </c>
      <c r="J32">
        <f t="shared" si="4"/>
        <v>32</v>
      </c>
      <c r="K32">
        <f t="shared" si="5"/>
        <v>0</v>
      </c>
      <c r="L32">
        <f t="shared" si="6"/>
        <v>0</v>
      </c>
    </row>
    <row r="33" spans="1:12">
      <c r="A33" s="3">
        <v>73</v>
      </c>
      <c r="B33" s="3">
        <v>753</v>
      </c>
      <c r="C33" s="3">
        <v>300</v>
      </c>
      <c r="D33" s="1">
        <f t="shared" si="0"/>
        <v>73</v>
      </c>
      <c r="E33">
        <f t="shared" si="1"/>
        <v>477</v>
      </c>
      <c r="F33">
        <f t="shared" si="2"/>
        <v>31</v>
      </c>
      <c r="G33">
        <f t="shared" si="3"/>
        <v>0</v>
      </c>
      <c r="H33">
        <f t="shared" si="8"/>
        <v>0</v>
      </c>
      <c r="I33">
        <f t="shared" si="7"/>
        <v>0</v>
      </c>
      <c r="J33">
        <f t="shared" si="4"/>
        <v>31</v>
      </c>
      <c r="K33">
        <f t="shared" si="5"/>
        <v>0</v>
      </c>
      <c r="L33">
        <f t="shared" si="6"/>
        <v>0</v>
      </c>
    </row>
    <row r="34" spans="1:12">
      <c r="A34" s="3">
        <v>74</v>
      </c>
      <c r="B34" s="3">
        <v>271</v>
      </c>
      <c r="C34" s="3">
        <v>331</v>
      </c>
      <c r="D34" s="1">
        <f t="shared" si="0"/>
        <v>74</v>
      </c>
      <c r="E34">
        <f t="shared" si="1"/>
        <v>-482</v>
      </c>
      <c r="F34">
        <f t="shared" si="2"/>
        <v>0</v>
      </c>
      <c r="G34">
        <f t="shared" si="3"/>
        <v>0</v>
      </c>
      <c r="H34">
        <f t="shared" si="8"/>
        <v>0</v>
      </c>
      <c r="I34">
        <f t="shared" si="7"/>
        <v>0</v>
      </c>
      <c r="J34">
        <f t="shared" si="4"/>
        <v>0</v>
      </c>
      <c r="K34">
        <f t="shared" si="5"/>
        <v>1</v>
      </c>
      <c r="L34">
        <f t="shared" si="6"/>
        <v>0</v>
      </c>
    </row>
    <row r="35" spans="1:22">
      <c r="A35" s="3">
        <v>75</v>
      </c>
      <c r="B35" s="3">
        <v>270</v>
      </c>
      <c r="C35" s="3">
        <v>331</v>
      </c>
      <c r="D35" s="1">
        <f t="shared" si="0"/>
        <v>75</v>
      </c>
      <c r="E35">
        <f t="shared" si="1"/>
        <v>-1</v>
      </c>
      <c r="F35">
        <f t="shared" si="2"/>
        <v>-3</v>
      </c>
      <c r="G35">
        <f t="shared" si="3"/>
        <v>0</v>
      </c>
      <c r="H35">
        <f t="shared" si="8"/>
        <v>0</v>
      </c>
      <c r="I35">
        <f t="shared" si="7"/>
        <v>0</v>
      </c>
      <c r="J35">
        <f t="shared" si="4"/>
        <v>3</v>
      </c>
      <c r="K35">
        <f t="shared" si="5"/>
        <v>1</v>
      </c>
      <c r="L35">
        <f t="shared" si="6"/>
        <v>0</v>
      </c>
      <c r="S35" t="s">
        <v>17</v>
      </c>
      <c r="U35" t="s">
        <v>2</v>
      </c>
      <c r="V35" t="s">
        <v>18</v>
      </c>
    </row>
    <row r="36" spans="1:24">
      <c r="A36" s="3">
        <v>76</v>
      </c>
      <c r="B36" s="3">
        <v>269</v>
      </c>
      <c r="C36" s="3">
        <v>328</v>
      </c>
      <c r="D36" s="1">
        <f t="shared" si="0"/>
        <v>76</v>
      </c>
      <c r="E36">
        <f t="shared" si="1"/>
        <v>-1</v>
      </c>
      <c r="F36">
        <f t="shared" si="2"/>
        <v>44</v>
      </c>
      <c r="G36">
        <f t="shared" si="3"/>
        <v>0</v>
      </c>
      <c r="H36">
        <f t="shared" si="8"/>
        <v>0</v>
      </c>
      <c r="I36">
        <f t="shared" si="7"/>
        <v>0</v>
      </c>
      <c r="J36">
        <f t="shared" si="4"/>
        <v>44</v>
      </c>
      <c r="K36">
        <f t="shared" si="5"/>
        <v>0</v>
      </c>
      <c r="L36">
        <f t="shared" si="6"/>
        <v>0</v>
      </c>
      <c r="U36" t="s">
        <v>3</v>
      </c>
      <c r="V36" t="s">
        <v>19</v>
      </c>
      <c r="W36" t="s">
        <v>20</v>
      </c>
      <c r="X36" t="s">
        <v>21</v>
      </c>
    </row>
    <row r="37" spans="1:12">
      <c r="A37" s="3">
        <v>77</v>
      </c>
      <c r="B37" s="3">
        <v>772</v>
      </c>
      <c r="C37" s="3">
        <v>372</v>
      </c>
      <c r="D37" s="1">
        <f t="shared" si="0"/>
        <v>77</v>
      </c>
      <c r="E37">
        <f t="shared" si="1"/>
        <v>503</v>
      </c>
      <c r="F37">
        <f t="shared" si="2"/>
        <v>14</v>
      </c>
      <c r="G37">
        <f t="shared" si="3"/>
        <v>0</v>
      </c>
      <c r="H37">
        <f t="shared" si="8"/>
        <v>0</v>
      </c>
      <c r="I37">
        <f t="shared" si="7"/>
        <v>0</v>
      </c>
      <c r="J37">
        <f t="shared" si="4"/>
        <v>14</v>
      </c>
      <c r="K37">
        <f t="shared" si="5"/>
        <v>0</v>
      </c>
      <c r="L37">
        <f t="shared" si="6"/>
        <v>0</v>
      </c>
    </row>
    <row r="38" spans="1:22">
      <c r="A38" s="3">
        <v>78</v>
      </c>
      <c r="B38" s="3">
        <v>776</v>
      </c>
      <c r="C38" s="3">
        <v>386</v>
      </c>
      <c r="D38" s="1">
        <f t="shared" si="0"/>
        <v>78</v>
      </c>
      <c r="E38">
        <f t="shared" si="1"/>
        <v>4</v>
      </c>
      <c r="F38">
        <f t="shared" si="2"/>
        <v>29</v>
      </c>
      <c r="G38">
        <f t="shared" si="3"/>
        <v>0</v>
      </c>
      <c r="H38">
        <f t="shared" si="8"/>
        <v>0</v>
      </c>
      <c r="I38">
        <f t="shared" si="7"/>
        <v>0</v>
      </c>
      <c r="J38">
        <f t="shared" si="4"/>
        <v>29</v>
      </c>
      <c r="K38">
        <f t="shared" si="5"/>
        <v>0</v>
      </c>
      <c r="L38">
        <f t="shared" si="6"/>
        <v>0</v>
      </c>
      <c r="S38" t="s">
        <v>10</v>
      </c>
      <c r="U38" t="s">
        <v>2</v>
      </c>
      <c r="V38" t="s">
        <v>19</v>
      </c>
    </row>
    <row r="39" spans="1:22">
      <c r="A39" s="3">
        <v>79</v>
      </c>
      <c r="B39" s="3">
        <v>781</v>
      </c>
      <c r="C39" s="3">
        <v>415</v>
      </c>
      <c r="D39" s="1">
        <f t="shared" si="0"/>
        <v>79</v>
      </c>
      <c r="E39">
        <f t="shared" si="1"/>
        <v>5</v>
      </c>
      <c r="F39">
        <f t="shared" si="2"/>
        <v>26</v>
      </c>
      <c r="G39">
        <f t="shared" si="3"/>
        <v>0</v>
      </c>
      <c r="H39">
        <f t="shared" si="8"/>
        <v>0</v>
      </c>
      <c r="I39">
        <f t="shared" si="7"/>
        <v>0</v>
      </c>
      <c r="J39">
        <f t="shared" si="4"/>
        <v>26</v>
      </c>
      <c r="K39">
        <f t="shared" si="5"/>
        <v>0</v>
      </c>
      <c r="L39">
        <f t="shared" si="6"/>
        <v>0</v>
      </c>
      <c r="U39" t="s">
        <v>3</v>
      </c>
      <c r="V39" t="s">
        <v>19</v>
      </c>
    </row>
    <row r="40" spans="1:21">
      <c r="A40" s="3">
        <v>80</v>
      </c>
      <c r="B40" s="3">
        <v>789</v>
      </c>
      <c r="C40" s="3">
        <v>441</v>
      </c>
      <c r="D40" s="1">
        <f t="shared" si="0"/>
        <v>80</v>
      </c>
      <c r="E40">
        <f t="shared" si="1"/>
        <v>8</v>
      </c>
      <c r="F40">
        <f t="shared" si="2"/>
        <v>-112</v>
      </c>
      <c r="G40">
        <f t="shared" si="3"/>
        <v>0</v>
      </c>
      <c r="H40">
        <f t="shared" si="8"/>
        <v>0</v>
      </c>
      <c r="I40">
        <f t="shared" si="7"/>
        <v>0</v>
      </c>
      <c r="J40">
        <f t="shared" si="4"/>
        <v>112</v>
      </c>
      <c r="K40">
        <f t="shared" si="5"/>
        <v>0</v>
      </c>
      <c r="L40">
        <f t="shared" si="6"/>
        <v>0</v>
      </c>
      <c r="U40" t="s">
        <v>22</v>
      </c>
    </row>
    <row r="41" spans="1:12">
      <c r="A41" s="3">
        <v>81</v>
      </c>
      <c r="B41" s="3">
        <v>259</v>
      </c>
      <c r="C41" s="3">
        <v>329</v>
      </c>
      <c r="D41" s="1">
        <f t="shared" si="0"/>
        <v>81</v>
      </c>
      <c r="E41">
        <f t="shared" si="1"/>
        <v>-530</v>
      </c>
      <c r="F41">
        <f t="shared" si="2"/>
        <v>-4</v>
      </c>
      <c r="G41">
        <f t="shared" si="3"/>
        <v>0</v>
      </c>
      <c r="H41">
        <f t="shared" si="8"/>
        <v>0</v>
      </c>
      <c r="I41">
        <f t="shared" si="7"/>
        <v>0</v>
      </c>
      <c r="J41">
        <f t="shared" si="4"/>
        <v>4</v>
      </c>
      <c r="K41">
        <f t="shared" si="5"/>
        <v>1</v>
      </c>
      <c r="L41">
        <f t="shared" si="6"/>
        <v>0</v>
      </c>
    </row>
    <row r="42" spans="1:12">
      <c r="A42" s="3">
        <v>82</v>
      </c>
      <c r="B42" s="3">
        <v>257</v>
      </c>
      <c r="C42" s="3">
        <v>325</v>
      </c>
      <c r="D42" s="1">
        <f t="shared" si="0"/>
        <v>82</v>
      </c>
      <c r="E42">
        <f t="shared" si="1"/>
        <v>-2</v>
      </c>
      <c r="F42">
        <f t="shared" si="2"/>
        <v>212</v>
      </c>
      <c r="G42">
        <f t="shared" si="3"/>
        <v>0</v>
      </c>
      <c r="H42">
        <f t="shared" si="8"/>
        <v>0</v>
      </c>
      <c r="I42">
        <f t="shared" si="7"/>
        <v>0</v>
      </c>
      <c r="J42">
        <f t="shared" si="4"/>
        <v>212</v>
      </c>
      <c r="K42">
        <f t="shared" si="5"/>
        <v>0</v>
      </c>
      <c r="L42">
        <f t="shared" si="6"/>
        <v>0</v>
      </c>
    </row>
    <row r="43" spans="1:12">
      <c r="A43" s="3">
        <v>84</v>
      </c>
      <c r="B43" s="3">
        <v>809</v>
      </c>
      <c r="C43" s="3">
        <v>537</v>
      </c>
      <c r="D43" s="1">
        <f t="shared" si="0"/>
        <v>84</v>
      </c>
      <c r="E43">
        <f t="shared" si="1"/>
        <v>552</v>
      </c>
      <c r="F43">
        <f t="shared" si="2"/>
        <v>-5</v>
      </c>
      <c r="G43">
        <f t="shared" si="3"/>
        <v>1</v>
      </c>
      <c r="H43">
        <f t="shared" si="8"/>
        <v>1</v>
      </c>
      <c r="I43">
        <f t="shared" si="7"/>
        <v>0</v>
      </c>
      <c r="J43">
        <f t="shared" si="4"/>
        <v>5</v>
      </c>
      <c r="K43">
        <f t="shared" si="5"/>
        <v>1</v>
      </c>
      <c r="L43">
        <f t="shared" si="6"/>
        <v>1</v>
      </c>
    </row>
    <row r="44" spans="1:12">
      <c r="A44" s="3">
        <v>85</v>
      </c>
      <c r="B44" s="3">
        <v>816</v>
      </c>
      <c r="C44" s="3">
        <v>532</v>
      </c>
      <c r="D44" s="1">
        <f t="shared" si="0"/>
        <v>85</v>
      </c>
      <c r="E44">
        <f t="shared" si="1"/>
        <v>7</v>
      </c>
      <c r="F44">
        <f t="shared" si="2"/>
        <v>-214</v>
      </c>
      <c r="G44">
        <f t="shared" si="3"/>
        <v>1</v>
      </c>
      <c r="H44">
        <f t="shared" si="8"/>
        <v>2</v>
      </c>
      <c r="I44">
        <f t="shared" si="7"/>
        <v>0</v>
      </c>
      <c r="J44">
        <f t="shared" si="4"/>
        <v>214</v>
      </c>
      <c r="K44">
        <f t="shared" si="5"/>
        <v>0</v>
      </c>
      <c r="L44">
        <f t="shared" si="6"/>
        <v>0</v>
      </c>
    </row>
    <row r="45" spans="1:12">
      <c r="A45" s="3">
        <v>86</v>
      </c>
      <c r="B45" s="3">
        <v>253</v>
      </c>
      <c r="C45" s="3">
        <v>318</v>
      </c>
      <c r="D45" s="1">
        <f t="shared" si="0"/>
        <v>86</v>
      </c>
      <c r="E45">
        <f t="shared" si="1"/>
        <v>-563</v>
      </c>
      <c r="F45">
        <f t="shared" si="2"/>
        <v>213</v>
      </c>
      <c r="G45">
        <f t="shared" si="3"/>
        <v>0</v>
      </c>
      <c r="H45">
        <f t="shared" si="8"/>
        <v>2</v>
      </c>
      <c r="I45">
        <f t="shared" si="7"/>
        <v>0</v>
      </c>
      <c r="J45">
        <f t="shared" si="4"/>
        <v>213</v>
      </c>
      <c r="K45">
        <f t="shared" si="5"/>
        <v>0</v>
      </c>
      <c r="L45">
        <f t="shared" si="6"/>
        <v>0</v>
      </c>
    </row>
    <row r="46" spans="1:12">
      <c r="A46" s="3">
        <v>87</v>
      </c>
      <c r="B46" s="3">
        <v>821</v>
      </c>
      <c r="C46" s="3">
        <v>531</v>
      </c>
      <c r="D46" s="1">
        <f t="shared" si="0"/>
        <v>87</v>
      </c>
      <c r="E46">
        <f t="shared" si="1"/>
        <v>568</v>
      </c>
      <c r="F46">
        <f t="shared" si="2"/>
        <v>0</v>
      </c>
      <c r="G46">
        <f t="shared" si="3"/>
        <v>1</v>
      </c>
      <c r="H46">
        <f t="shared" si="8"/>
        <v>2</v>
      </c>
      <c r="I46">
        <f t="shared" si="7"/>
        <v>0</v>
      </c>
      <c r="J46">
        <f t="shared" si="4"/>
        <v>0</v>
      </c>
      <c r="K46">
        <f t="shared" si="5"/>
        <v>1</v>
      </c>
      <c r="L46">
        <f t="shared" si="6"/>
        <v>1</v>
      </c>
    </row>
    <row r="47" spans="1:12">
      <c r="A47" s="3">
        <v>88</v>
      </c>
      <c r="B47" s="3">
        <v>830</v>
      </c>
      <c r="C47" s="3">
        <v>531</v>
      </c>
      <c r="D47" s="1">
        <f t="shared" si="0"/>
        <v>88</v>
      </c>
      <c r="E47">
        <f t="shared" si="1"/>
        <v>9</v>
      </c>
      <c r="F47">
        <f t="shared" si="2"/>
        <v>1</v>
      </c>
      <c r="G47">
        <f t="shared" si="3"/>
        <v>1</v>
      </c>
      <c r="H47">
        <f t="shared" si="8"/>
        <v>2</v>
      </c>
      <c r="I47">
        <f t="shared" si="7"/>
        <v>0</v>
      </c>
      <c r="J47">
        <f t="shared" si="4"/>
        <v>1</v>
      </c>
      <c r="K47">
        <f t="shared" si="5"/>
        <v>1</v>
      </c>
      <c r="L47">
        <f t="shared" si="6"/>
        <v>1</v>
      </c>
    </row>
    <row r="48" spans="1:12">
      <c r="A48" s="3">
        <v>89</v>
      </c>
      <c r="B48" s="3">
        <v>834</v>
      </c>
      <c r="C48" s="3">
        <v>532</v>
      </c>
      <c r="D48" s="1">
        <f t="shared" si="0"/>
        <v>89</v>
      </c>
      <c r="E48">
        <f t="shared" si="1"/>
        <v>4</v>
      </c>
      <c r="F48">
        <f t="shared" si="2"/>
        <v>4</v>
      </c>
      <c r="G48">
        <f t="shared" si="3"/>
        <v>1</v>
      </c>
      <c r="H48">
        <f t="shared" si="8"/>
        <v>3</v>
      </c>
      <c r="I48">
        <f t="shared" si="7"/>
        <v>0</v>
      </c>
      <c r="J48">
        <f t="shared" si="4"/>
        <v>4</v>
      </c>
      <c r="K48">
        <f t="shared" si="5"/>
        <v>1</v>
      </c>
      <c r="L48">
        <f t="shared" si="6"/>
        <v>1</v>
      </c>
    </row>
    <row r="49" spans="1:12">
      <c r="A49" s="3">
        <v>90</v>
      </c>
      <c r="B49" s="3">
        <v>837</v>
      </c>
      <c r="C49" s="3">
        <v>536</v>
      </c>
      <c r="D49" s="1">
        <f t="shared" si="0"/>
        <v>90</v>
      </c>
      <c r="E49">
        <f t="shared" si="1"/>
        <v>3</v>
      </c>
      <c r="F49">
        <f t="shared" si="2"/>
        <v>3</v>
      </c>
      <c r="G49">
        <f t="shared" si="3"/>
        <v>1</v>
      </c>
      <c r="H49">
        <f t="shared" si="8"/>
        <v>3</v>
      </c>
      <c r="I49">
        <f t="shared" si="7"/>
        <v>0</v>
      </c>
      <c r="J49">
        <f t="shared" si="4"/>
        <v>3</v>
      </c>
      <c r="K49">
        <f t="shared" si="5"/>
        <v>1</v>
      </c>
      <c r="L49">
        <f t="shared" si="6"/>
        <v>1</v>
      </c>
    </row>
    <row r="50" spans="1:12">
      <c r="A50" s="3">
        <v>91</v>
      </c>
      <c r="B50" s="3">
        <v>844</v>
      </c>
      <c r="C50" s="3">
        <v>539</v>
      </c>
      <c r="D50" s="1">
        <f t="shared" si="0"/>
        <v>91</v>
      </c>
      <c r="E50">
        <f t="shared" si="1"/>
        <v>7</v>
      </c>
      <c r="F50">
        <f>C51-C50</f>
        <v>-9</v>
      </c>
      <c r="G50">
        <f t="shared" si="3"/>
        <v>1</v>
      </c>
      <c r="H50">
        <f t="shared" si="8"/>
        <v>3</v>
      </c>
      <c r="I50">
        <f t="shared" si="7"/>
        <v>0</v>
      </c>
      <c r="J50">
        <f t="shared" si="4"/>
        <v>9</v>
      </c>
      <c r="K50">
        <f t="shared" si="5"/>
        <v>1</v>
      </c>
      <c r="L50">
        <f t="shared" si="6"/>
        <v>1</v>
      </c>
    </row>
    <row r="51" spans="1:12">
      <c r="A51" s="3">
        <v>92</v>
      </c>
      <c r="B51" s="3">
        <v>849</v>
      </c>
      <c r="C51" s="3">
        <v>530</v>
      </c>
      <c r="D51" s="1">
        <f t="shared" si="0"/>
        <v>92</v>
      </c>
      <c r="E51">
        <f t="shared" si="1"/>
        <v>5</v>
      </c>
      <c r="F51">
        <f>C52-C51</f>
        <v>-33</v>
      </c>
      <c r="G51">
        <f t="shared" si="3"/>
        <v>1</v>
      </c>
      <c r="H51">
        <f t="shared" si="8"/>
        <v>3</v>
      </c>
      <c r="I51">
        <f t="shared" si="7"/>
        <v>0</v>
      </c>
      <c r="J51">
        <f t="shared" si="4"/>
        <v>33</v>
      </c>
      <c r="K51">
        <f t="shared" si="5"/>
        <v>0</v>
      </c>
      <c r="L51">
        <f t="shared" si="6"/>
        <v>0</v>
      </c>
    </row>
    <row r="52" spans="1:12">
      <c r="A52" s="3">
        <v>93</v>
      </c>
      <c r="B52" s="3">
        <v>854</v>
      </c>
      <c r="C52" s="3">
        <v>497</v>
      </c>
      <c r="D52" s="1">
        <f t="shared" si="0"/>
        <v>93</v>
      </c>
      <c r="E52">
        <f t="shared" si="1"/>
        <v>5</v>
      </c>
      <c r="F52">
        <f t="shared" si="2"/>
        <v>-44</v>
      </c>
      <c r="G52">
        <f t="shared" si="3"/>
        <v>1</v>
      </c>
      <c r="H52">
        <f t="shared" si="8"/>
        <v>3</v>
      </c>
      <c r="I52">
        <f t="shared" si="7"/>
        <v>0</v>
      </c>
      <c r="J52">
        <f t="shared" si="4"/>
        <v>44</v>
      </c>
      <c r="K52">
        <f t="shared" si="5"/>
        <v>0</v>
      </c>
      <c r="L52">
        <f t="shared" si="6"/>
        <v>0</v>
      </c>
    </row>
    <row r="53" spans="1:12">
      <c r="A53" s="3">
        <v>94</v>
      </c>
      <c r="B53" s="3">
        <v>861</v>
      </c>
      <c r="C53" s="3">
        <v>453</v>
      </c>
      <c r="D53" s="1">
        <f t="shared" si="0"/>
        <v>94</v>
      </c>
      <c r="E53">
        <f t="shared" si="1"/>
        <v>7</v>
      </c>
      <c r="F53">
        <f t="shared" si="2"/>
        <v>-49</v>
      </c>
      <c r="G53">
        <f t="shared" si="3"/>
        <v>1</v>
      </c>
      <c r="H53">
        <f t="shared" si="8"/>
        <v>3</v>
      </c>
      <c r="I53">
        <f t="shared" si="7"/>
        <v>0</v>
      </c>
      <c r="J53">
        <f t="shared" si="4"/>
        <v>49</v>
      </c>
      <c r="K53">
        <f t="shared" si="5"/>
        <v>0</v>
      </c>
      <c r="L53">
        <f t="shared" si="6"/>
        <v>0</v>
      </c>
    </row>
    <row r="54" spans="1:12">
      <c r="A54" s="3">
        <v>95</v>
      </c>
      <c r="B54" s="3">
        <v>867</v>
      </c>
      <c r="C54" s="3">
        <v>404</v>
      </c>
      <c r="D54" s="1">
        <f t="shared" si="0"/>
        <v>95</v>
      </c>
      <c r="E54">
        <f t="shared" si="1"/>
        <v>6</v>
      </c>
      <c r="F54">
        <f t="shared" si="2"/>
        <v>-20</v>
      </c>
      <c r="G54">
        <f t="shared" si="3"/>
        <v>0</v>
      </c>
      <c r="H54">
        <f>SUM(G52:G54)</f>
        <v>2</v>
      </c>
      <c r="I54">
        <f t="shared" si="7"/>
        <v>0</v>
      </c>
      <c r="J54">
        <f t="shared" si="4"/>
        <v>20</v>
      </c>
      <c r="K54">
        <f t="shared" si="5"/>
        <v>0</v>
      </c>
      <c r="L54">
        <f t="shared" si="6"/>
        <v>0</v>
      </c>
    </row>
    <row r="55" spans="1:12">
      <c r="A55" s="3">
        <v>96</v>
      </c>
      <c r="B55" s="3">
        <v>871</v>
      </c>
      <c r="C55" s="3">
        <v>384</v>
      </c>
      <c r="D55" s="1">
        <f t="shared" si="0"/>
        <v>96</v>
      </c>
      <c r="E55">
        <f t="shared" si="1"/>
        <v>4</v>
      </c>
      <c r="F55">
        <f t="shared" si="2"/>
        <v>-35</v>
      </c>
      <c r="G55">
        <f t="shared" si="3"/>
        <v>0</v>
      </c>
      <c r="H55">
        <f t="shared" si="8"/>
        <v>1</v>
      </c>
      <c r="I55">
        <f t="shared" si="7"/>
        <v>0</v>
      </c>
      <c r="J55">
        <f t="shared" si="4"/>
        <v>35</v>
      </c>
      <c r="K55">
        <f t="shared" si="5"/>
        <v>0</v>
      </c>
      <c r="L55">
        <f t="shared" si="6"/>
        <v>0</v>
      </c>
    </row>
    <row r="56" spans="1:12">
      <c r="A56" s="3">
        <v>97</v>
      </c>
      <c r="B56" s="3">
        <v>877</v>
      </c>
      <c r="C56" s="3">
        <v>349</v>
      </c>
      <c r="D56" s="1">
        <f t="shared" si="0"/>
        <v>97</v>
      </c>
      <c r="E56">
        <f t="shared" si="1"/>
        <v>6</v>
      </c>
      <c r="F56">
        <f t="shared" si="2"/>
        <v>-29</v>
      </c>
      <c r="G56">
        <f t="shared" si="3"/>
        <v>0</v>
      </c>
      <c r="H56">
        <f t="shared" si="8"/>
        <v>0</v>
      </c>
      <c r="I56">
        <f t="shared" si="7"/>
        <v>0</v>
      </c>
      <c r="J56">
        <f t="shared" si="4"/>
        <v>29</v>
      </c>
      <c r="K56">
        <f t="shared" si="5"/>
        <v>0</v>
      </c>
      <c r="L56">
        <f t="shared" si="6"/>
        <v>0</v>
      </c>
    </row>
    <row r="57" spans="1:12">
      <c r="A57" s="3">
        <v>98</v>
      </c>
      <c r="B57" s="3">
        <v>882</v>
      </c>
      <c r="C57" s="3">
        <v>320</v>
      </c>
      <c r="D57" s="1">
        <f t="shared" si="0"/>
        <v>98</v>
      </c>
      <c r="E57">
        <f t="shared" si="1"/>
        <v>5</v>
      </c>
      <c r="F57">
        <f t="shared" si="2"/>
        <v>-11</v>
      </c>
      <c r="G57">
        <f t="shared" si="3"/>
        <v>0</v>
      </c>
      <c r="H57">
        <f t="shared" si="8"/>
        <v>0</v>
      </c>
      <c r="I57">
        <f t="shared" si="7"/>
        <v>0</v>
      </c>
      <c r="J57">
        <f t="shared" si="4"/>
        <v>11</v>
      </c>
      <c r="K57">
        <f t="shared" si="5"/>
        <v>1</v>
      </c>
      <c r="L57">
        <f t="shared" si="6"/>
        <v>0</v>
      </c>
    </row>
    <row r="58" spans="1:12">
      <c r="A58" s="3">
        <v>99</v>
      </c>
      <c r="B58" s="3">
        <v>884</v>
      </c>
      <c r="C58" s="3">
        <v>309</v>
      </c>
      <c r="D58" s="1">
        <f t="shared" si="0"/>
        <v>99</v>
      </c>
      <c r="E58">
        <f t="shared" si="1"/>
        <v>2</v>
      </c>
      <c r="F58">
        <f t="shared" si="2"/>
        <v>-25</v>
      </c>
      <c r="G58">
        <f t="shared" si="3"/>
        <v>0</v>
      </c>
      <c r="H58">
        <f t="shared" si="8"/>
        <v>0</v>
      </c>
      <c r="I58">
        <f t="shared" si="7"/>
        <v>0</v>
      </c>
      <c r="J58">
        <f t="shared" si="4"/>
        <v>25</v>
      </c>
      <c r="K58">
        <f t="shared" si="5"/>
        <v>0</v>
      </c>
      <c r="L58">
        <f t="shared" si="6"/>
        <v>0</v>
      </c>
    </row>
    <row r="59" spans="1:12">
      <c r="A59" s="3">
        <v>100</v>
      </c>
      <c r="B59" s="3">
        <v>890</v>
      </c>
      <c r="C59" s="3">
        <v>284</v>
      </c>
      <c r="D59" s="1">
        <f t="shared" si="0"/>
        <v>100</v>
      </c>
      <c r="E59">
        <f t="shared" si="1"/>
        <v>6</v>
      </c>
      <c r="F59">
        <f t="shared" si="2"/>
        <v>-20</v>
      </c>
      <c r="G59">
        <f t="shared" si="3"/>
        <v>0</v>
      </c>
      <c r="H59">
        <f t="shared" si="8"/>
        <v>0</v>
      </c>
      <c r="I59">
        <f t="shared" si="7"/>
        <v>0</v>
      </c>
      <c r="J59">
        <f t="shared" si="4"/>
        <v>20</v>
      </c>
      <c r="K59">
        <f t="shared" si="5"/>
        <v>0</v>
      </c>
      <c r="L59">
        <f t="shared" si="6"/>
        <v>0</v>
      </c>
    </row>
    <row r="60" spans="1:12">
      <c r="A60" s="3">
        <v>101</v>
      </c>
      <c r="B60" s="3">
        <v>895</v>
      </c>
      <c r="C60" s="3">
        <v>264</v>
      </c>
      <c r="D60" s="1">
        <f t="shared" si="0"/>
        <v>101</v>
      </c>
      <c r="E60">
        <f t="shared" si="1"/>
        <v>5</v>
      </c>
      <c r="F60">
        <f t="shared" si="2"/>
        <v>-8</v>
      </c>
      <c r="G60">
        <f t="shared" si="3"/>
        <v>0</v>
      </c>
      <c r="H60">
        <f t="shared" si="8"/>
        <v>0</v>
      </c>
      <c r="I60">
        <f t="shared" si="7"/>
        <v>1</v>
      </c>
      <c r="J60">
        <f t="shared" si="4"/>
        <v>8</v>
      </c>
      <c r="K60">
        <f t="shared" si="5"/>
        <v>1</v>
      </c>
      <c r="L60">
        <f t="shared" si="6"/>
        <v>0</v>
      </c>
    </row>
    <row r="61" spans="1:12">
      <c r="A61" s="3">
        <v>102</v>
      </c>
      <c r="B61" s="3">
        <v>896</v>
      </c>
      <c r="C61" s="3">
        <v>256</v>
      </c>
      <c r="D61" s="1">
        <f t="shared" si="0"/>
        <v>102</v>
      </c>
      <c r="E61">
        <f t="shared" si="1"/>
        <v>1</v>
      </c>
      <c r="F61">
        <f t="shared" si="2"/>
        <v>-16</v>
      </c>
      <c r="G61">
        <f t="shared" si="3"/>
        <v>0</v>
      </c>
      <c r="H61">
        <f t="shared" si="8"/>
        <v>0</v>
      </c>
      <c r="I61">
        <f t="shared" si="7"/>
        <v>1</v>
      </c>
      <c r="J61">
        <f t="shared" si="4"/>
        <v>16</v>
      </c>
      <c r="K61">
        <f t="shared" si="5"/>
        <v>0</v>
      </c>
      <c r="L61">
        <f t="shared" si="6"/>
        <v>0</v>
      </c>
    </row>
    <row r="62" spans="1:12">
      <c r="A62" s="3">
        <v>103</v>
      </c>
      <c r="B62" s="3">
        <v>901</v>
      </c>
      <c r="C62" s="3">
        <v>240</v>
      </c>
      <c r="D62" s="1">
        <f t="shared" si="0"/>
        <v>103</v>
      </c>
      <c r="E62">
        <f t="shared" si="1"/>
        <v>5</v>
      </c>
      <c r="F62">
        <f t="shared" si="2"/>
        <v>-12</v>
      </c>
      <c r="G62">
        <f t="shared" si="3"/>
        <v>0</v>
      </c>
      <c r="H62">
        <f t="shared" si="8"/>
        <v>0</v>
      </c>
      <c r="I62">
        <f t="shared" si="7"/>
        <v>1</v>
      </c>
      <c r="J62">
        <f t="shared" si="4"/>
        <v>12</v>
      </c>
      <c r="K62">
        <f t="shared" si="5"/>
        <v>0</v>
      </c>
      <c r="L62">
        <f t="shared" si="6"/>
        <v>0</v>
      </c>
    </row>
    <row r="63" spans="1:12">
      <c r="A63" s="3">
        <v>104</v>
      </c>
      <c r="B63" s="3">
        <v>903</v>
      </c>
      <c r="C63" s="3">
        <v>228</v>
      </c>
      <c r="D63" s="1">
        <f t="shared" si="0"/>
        <v>104</v>
      </c>
      <c r="E63">
        <f t="shared" si="1"/>
        <v>2</v>
      </c>
      <c r="F63">
        <f t="shared" si="2"/>
        <v>-4</v>
      </c>
      <c r="G63">
        <f t="shared" si="3"/>
        <v>0</v>
      </c>
      <c r="H63">
        <f t="shared" si="8"/>
        <v>0</v>
      </c>
      <c r="I63">
        <f t="shared" si="7"/>
        <v>1</v>
      </c>
      <c r="J63">
        <f t="shared" si="4"/>
        <v>4</v>
      </c>
      <c r="K63">
        <f t="shared" si="5"/>
        <v>1</v>
      </c>
      <c r="L63">
        <f t="shared" si="6"/>
        <v>0</v>
      </c>
    </row>
    <row r="64" spans="1:12">
      <c r="A64" s="3">
        <v>105</v>
      </c>
      <c r="B64" s="3">
        <v>904</v>
      </c>
      <c r="C64" s="3">
        <v>224</v>
      </c>
      <c r="D64" s="1">
        <f t="shared" si="0"/>
        <v>105</v>
      </c>
      <c r="E64">
        <f t="shared" si="1"/>
        <v>1</v>
      </c>
      <c r="F64">
        <f t="shared" si="2"/>
        <v>-11</v>
      </c>
      <c r="G64">
        <f t="shared" si="3"/>
        <v>0</v>
      </c>
      <c r="H64">
        <f t="shared" si="8"/>
        <v>0</v>
      </c>
      <c r="I64">
        <f t="shared" si="7"/>
        <v>1</v>
      </c>
      <c r="J64">
        <f t="shared" si="4"/>
        <v>11</v>
      </c>
      <c r="K64">
        <f t="shared" si="5"/>
        <v>1</v>
      </c>
      <c r="L64">
        <f t="shared" si="6"/>
        <v>0</v>
      </c>
    </row>
    <row r="65" spans="1:12">
      <c r="A65" s="3">
        <v>106</v>
      </c>
      <c r="B65" s="3">
        <v>907</v>
      </c>
      <c r="C65" s="3">
        <v>213</v>
      </c>
      <c r="D65" s="1">
        <f t="shared" si="0"/>
        <v>106</v>
      </c>
      <c r="E65">
        <f t="shared" si="1"/>
        <v>3</v>
      </c>
      <c r="F65">
        <f t="shared" si="2"/>
        <v>-8</v>
      </c>
      <c r="G65">
        <f t="shared" si="3"/>
        <v>0</v>
      </c>
      <c r="H65">
        <f t="shared" si="8"/>
        <v>0</v>
      </c>
      <c r="I65">
        <f t="shared" si="7"/>
        <v>1</v>
      </c>
      <c r="J65">
        <f t="shared" si="4"/>
        <v>8</v>
      </c>
      <c r="K65">
        <f t="shared" si="5"/>
        <v>1</v>
      </c>
      <c r="L65">
        <f t="shared" si="6"/>
        <v>0</v>
      </c>
    </row>
    <row r="66" spans="1:12">
      <c r="A66" s="3">
        <v>107</v>
      </c>
      <c r="B66" s="3">
        <v>910</v>
      </c>
      <c r="C66" s="3">
        <v>205</v>
      </c>
      <c r="D66" s="1">
        <f t="shared" si="0"/>
        <v>107</v>
      </c>
      <c r="E66">
        <f t="shared" si="1"/>
        <v>3</v>
      </c>
      <c r="F66">
        <f t="shared" si="2"/>
        <v>-5</v>
      </c>
      <c r="G66">
        <f t="shared" si="3"/>
        <v>0</v>
      </c>
      <c r="H66">
        <f t="shared" si="8"/>
        <v>0</v>
      </c>
      <c r="I66">
        <f t="shared" si="7"/>
        <v>1</v>
      </c>
      <c r="J66">
        <f t="shared" si="4"/>
        <v>5</v>
      </c>
      <c r="K66">
        <f t="shared" si="5"/>
        <v>1</v>
      </c>
      <c r="L66">
        <f t="shared" si="6"/>
        <v>0</v>
      </c>
    </row>
    <row r="67" spans="1:12">
      <c r="A67" s="3">
        <v>108</v>
      </c>
      <c r="B67" s="3">
        <v>913</v>
      </c>
      <c r="C67" s="3">
        <v>200</v>
      </c>
      <c r="D67" s="1">
        <f t="shared" ref="D67:D130" si="9">A67</f>
        <v>108</v>
      </c>
      <c r="E67">
        <f t="shared" si="1"/>
        <v>3</v>
      </c>
      <c r="F67">
        <f t="shared" ref="F67:F130" si="10">C68-C67</f>
        <v>-5</v>
      </c>
      <c r="G67">
        <f t="shared" si="3"/>
        <v>0</v>
      </c>
      <c r="H67">
        <f t="shared" si="8"/>
        <v>0</v>
      </c>
      <c r="I67">
        <f t="shared" si="7"/>
        <v>1</v>
      </c>
      <c r="J67">
        <f t="shared" si="4"/>
        <v>5</v>
      </c>
      <c r="K67">
        <f t="shared" si="5"/>
        <v>1</v>
      </c>
      <c r="L67">
        <f t="shared" si="6"/>
        <v>0</v>
      </c>
    </row>
    <row r="68" spans="1:12">
      <c r="A68" s="3">
        <v>109</v>
      </c>
      <c r="B68" s="3">
        <v>914</v>
      </c>
      <c r="C68" s="3">
        <v>195</v>
      </c>
      <c r="D68" s="1">
        <f t="shared" si="9"/>
        <v>109</v>
      </c>
      <c r="E68">
        <f t="shared" ref="E68:E131" si="11">B68-B67</f>
        <v>1</v>
      </c>
      <c r="F68">
        <f t="shared" si="10"/>
        <v>-4</v>
      </c>
      <c r="G68">
        <f t="shared" ref="G68:G131" si="12">IF(C68-$O$6&gt;0,1,0)</f>
        <v>0</v>
      </c>
      <c r="H68">
        <f t="shared" si="8"/>
        <v>0</v>
      </c>
      <c r="I68">
        <f t="shared" ref="I68:I131" si="13">IF(C68-$O$7&lt;0,1,0)</f>
        <v>1</v>
      </c>
      <c r="J68">
        <f t="shared" ref="J68:J131" si="14">ABS(F68)</f>
        <v>4</v>
      </c>
      <c r="K68">
        <f t="shared" ref="K68:K131" si="15">IF(J68&lt;$O$8,1,0)</f>
        <v>1</v>
      </c>
      <c r="L68">
        <f t="shared" ref="L68:L131" si="16">K68*G68</f>
        <v>0</v>
      </c>
    </row>
    <row r="69" spans="1:12">
      <c r="A69" s="3">
        <v>110</v>
      </c>
      <c r="B69" s="3">
        <v>918</v>
      </c>
      <c r="C69" s="3">
        <v>191</v>
      </c>
      <c r="D69" s="1">
        <f t="shared" si="9"/>
        <v>110</v>
      </c>
      <c r="E69">
        <f t="shared" si="11"/>
        <v>4</v>
      </c>
      <c r="F69">
        <f t="shared" si="10"/>
        <v>-1</v>
      </c>
      <c r="G69">
        <f t="shared" si="12"/>
        <v>0</v>
      </c>
      <c r="H69">
        <f t="shared" si="8"/>
        <v>0</v>
      </c>
      <c r="I69">
        <f t="shared" si="13"/>
        <v>1</v>
      </c>
      <c r="J69">
        <f t="shared" si="14"/>
        <v>1</v>
      </c>
      <c r="K69">
        <f t="shared" si="15"/>
        <v>1</v>
      </c>
      <c r="L69">
        <f t="shared" si="16"/>
        <v>0</v>
      </c>
    </row>
    <row r="70" spans="1:12">
      <c r="A70" s="3">
        <v>111</v>
      </c>
      <c r="B70" s="3">
        <v>919</v>
      </c>
      <c r="C70" s="3">
        <v>190</v>
      </c>
      <c r="D70" s="1">
        <f t="shared" si="9"/>
        <v>111</v>
      </c>
      <c r="E70">
        <f t="shared" si="11"/>
        <v>1</v>
      </c>
      <c r="F70">
        <f t="shared" si="10"/>
        <v>-2</v>
      </c>
      <c r="G70">
        <f t="shared" si="12"/>
        <v>0</v>
      </c>
      <c r="H70">
        <f t="shared" ref="H70:H133" si="17">SUM(G68:G70)</f>
        <v>0</v>
      </c>
      <c r="I70">
        <f t="shared" si="13"/>
        <v>1</v>
      </c>
      <c r="J70">
        <f t="shared" si="14"/>
        <v>2</v>
      </c>
      <c r="K70">
        <f t="shared" si="15"/>
        <v>1</v>
      </c>
      <c r="L70">
        <f t="shared" si="16"/>
        <v>0</v>
      </c>
    </row>
    <row r="71" spans="1:12">
      <c r="A71" s="3">
        <v>112</v>
      </c>
      <c r="B71" s="3">
        <v>920</v>
      </c>
      <c r="C71" s="3">
        <v>188</v>
      </c>
      <c r="D71" s="1">
        <f t="shared" si="9"/>
        <v>112</v>
      </c>
      <c r="E71">
        <f t="shared" si="11"/>
        <v>1</v>
      </c>
      <c r="F71">
        <f t="shared" si="10"/>
        <v>0</v>
      </c>
      <c r="G71">
        <f t="shared" si="12"/>
        <v>0</v>
      </c>
      <c r="H71">
        <f t="shared" si="17"/>
        <v>0</v>
      </c>
      <c r="I71">
        <f t="shared" si="13"/>
        <v>1</v>
      </c>
      <c r="J71">
        <f t="shared" si="14"/>
        <v>0</v>
      </c>
      <c r="K71">
        <f t="shared" si="15"/>
        <v>1</v>
      </c>
      <c r="L71">
        <f t="shared" si="16"/>
        <v>0</v>
      </c>
    </row>
    <row r="72" spans="1:12">
      <c r="A72" s="3">
        <v>113</v>
      </c>
      <c r="B72" s="3">
        <v>922</v>
      </c>
      <c r="C72" s="3">
        <v>188</v>
      </c>
      <c r="D72" s="1">
        <f t="shared" si="9"/>
        <v>113</v>
      </c>
      <c r="E72">
        <f t="shared" si="11"/>
        <v>2</v>
      </c>
      <c r="F72">
        <f t="shared" si="10"/>
        <v>-1</v>
      </c>
      <c r="G72">
        <f t="shared" si="12"/>
        <v>0</v>
      </c>
      <c r="H72">
        <f t="shared" si="17"/>
        <v>0</v>
      </c>
      <c r="I72">
        <f t="shared" si="13"/>
        <v>1</v>
      </c>
      <c r="J72">
        <f t="shared" si="14"/>
        <v>1</v>
      </c>
      <c r="K72">
        <f t="shared" si="15"/>
        <v>1</v>
      </c>
      <c r="L72">
        <f t="shared" si="16"/>
        <v>0</v>
      </c>
    </row>
    <row r="73" spans="1:12">
      <c r="A73" s="3">
        <v>114</v>
      </c>
      <c r="B73" s="3">
        <v>922</v>
      </c>
      <c r="C73" s="3">
        <v>187</v>
      </c>
      <c r="D73" s="1">
        <f t="shared" si="9"/>
        <v>114</v>
      </c>
      <c r="E73">
        <f t="shared" si="11"/>
        <v>0</v>
      </c>
      <c r="F73">
        <f t="shared" si="10"/>
        <v>1</v>
      </c>
      <c r="G73">
        <f t="shared" si="12"/>
        <v>0</v>
      </c>
      <c r="H73">
        <f t="shared" si="17"/>
        <v>0</v>
      </c>
      <c r="I73">
        <f t="shared" si="13"/>
        <v>1</v>
      </c>
      <c r="J73">
        <f t="shared" si="14"/>
        <v>1</v>
      </c>
      <c r="K73">
        <f t="shared" si="15"/>
        <v>1</v>
      </c>
      <c r="L73">
        <f t="shared" si="16"/>
        <v>0</v>
      </c>
    </row>
    <row r="74" spans="1:12">
      <c r="A74" s="3">
        <v>115</v>
      </c>
      <c r="B74" s="3">
        <v>926</v>
      </c>
      <c r="C74" s="3">
        <v>188</v>
      </c>
      <c r="D74" s="1">
        <f t="shared" si="9"/>
        <v>115</v>
      </c>
      <c r="E74">
        <f t="shared" si="11"/>
        <v>4</v>
      </c>
      <c r="F74">
        <f t="shared" si="10"/>
        <v>0</v>
      </c>
      <c r="G74">
        <f t="shared" si="12"/>
        <v>0</v>
      </c>
      <c r="H74">
        <f t="shared" si="17"/>
        <v>0</v>
      </c>
      <c r="I74">
        <f t="shared" si="13"/>
        <v>1</v>
      </c>
      <c r="J74">
        <f t="shared" si="14"/>
        <v>0</v>
      </c>
      <c r="K74">
        <f t="shared" si="15"/>
        <v>1</v>
      </c>
      <c r="L74">
        <f t="shared" si="16"/>
        <v>0</v>
      </c>
    </row>
    <row r="75" spans="1:12">
      <c r="A75" s="3">
        <v>116</v>
      </c>
      <c r="B75" s="3">
        <v>926</v>
      </c>
      <c r="C75" s="3">
        <v>188</v>
      </c>
      <c r="D75" s="1">
        <f t="shared" si="9"/>
        <v>116</v>
      </c>
      <c r="E75">
        <f t="shared" si="11"/>
        <v>0</v>
      </c>
      <c r="F75">
        <f t="shared" si="10"/>
        <v>3</v>
      </c>
      <c r="G75">
        <f t="shared" si="12"/>
        <v>0</v>
      </c>
      <c r="H75">
        <f t="shared" si="17"/>
        <v>0</v>
      </c>
      <c r="I75">
        <f t="shared" si="13"/>
        <v>1</v>
      </c>
      <c r="J75">
        <f t="shared" si="14"/>
        <v>3</v>
      </c>
      <c r="K75">
        <f t="shared" si="15"/>
        <v>1</v>
      </c>
      <c r="L75">
        <f t="shared" si="16"/>
        <v>0</v>
      </c>
    </row>
    <row r="76" spans="1:12">
      <c r="A76" s="3">
        <v>117</v>
      </c>
      <c r="B76" s="3">
        <v>928</v>
      </c>
      <c r="C76" s="3">
        <v>191</v>
      </c>
      <c r="D76" s="1">
        <f t="shared" si="9"/>
        <v>117</v>
      </c>
      <c r="E76">
        <f t="shared" si="11"/>
        <v>2</v>
      </c>
      <c r="F76">
        <f t="shared" si="10"/>
        <v>2</v>
      </c>
      <c r="G76">
        <f t="shared" si="12"/>
        <v>0</v>
      </c>
      <c r="H76">
        <f t="shared" si="17"/>
        <v>0</v>
      </c>
      <c r="I76">
        <f t="shared" si="13"/>
        <v>1</v>
      </c>
      <c r="J76">
        <f t="shared" si="14"/>
        <v>2</v>
      </c>
      <c r="K76">
        <f t="shared" si="15"/>
        <v>1</v>
      </c>
      <c r="L76">
        <f t="shared" si="16"/>
        <v>0</v>
      </c>
    </row>
    <row r="77" spans="1:12">
      <c r="A77" s="3">
        <v>118</v>
      </c>
      <c r="B77" s="3">
        <v>929</v>
      </c>
      <c r="C77" s="3">
        <v>193</v>
      </c>
      <c r="D77" s="1">
        <f t="shared" si="9"/>
        <v>118</v>
      </c>
      <c r="E77">
        <f t="shared" si="11"/>
        <v>1</v>
      </c>
      <c r="F77">
        <f t="shared" si="10"/>
        <v>3</v>
      </c>
      <c r="G77">
        <f t="shared" si="12"/>
        <v>0</v>
      </c>
      <c r="H77">
        <f t="shared" si="17"/>
        <v>0</v>
      </c>
      <c r="I77">
        <f t="shared" si="13"/>
        <v>1</v>
      </c>
      <c r="J77">
        <f t="shared" si="14"/>
        <v>3</v>
      </c>
      <c r="K77">
        <f t="shared" si="15"/>
        <v>1</v>
      </c>
      <c r="L77">
        <f t="shared" si="16"/>
        <v>0</v>
      </c>
    </row>
    <row r="78" spans="1:12">
      <c r="A78" s="3">
        <v>119</v>
      </c>
      <c r="B78" s="3">
        <v>932</v>
      </c>
      <c r="C78" s="3">
        <v>196</v>
      </c>
      <c r="D78" s="1">
        <f t="shared" si="9"/>
        <v>119</v>
      </c>
      <c r="E78">
        <f t="shared" si="11"/>
        <v>3</v>
      </c>
      <c r="F78">
        <f t="shared" si="10"/>
        <v>4</v>
      </c>
      <c r="G78">
        <f t="shared" si="12"/>
        <v>0</v>
      </c>
      <c r="H78">
        <f t="shared" si="17"/>
        <v>0</v>
      </c>
      <c r="I78">
        <f t="shared" si="13"/>
        <v>1</v>
      </c>
      <c r="J78">
        <f t="shared" si="14"/>
        <v>4</v>
      </c>
      <c r="K78">
        <f t="shared" si="15"/>
        <v>1</v>
      </c>
      <c r="L78">
        <f t="shared" si="16"/>
        <v>0</v>
      </c>
    </row>
    <row r="79" spans="1:12">
      <c r="A79" s="3">
        <v>120</v>
      </c>
      <c r="B79" s="3">
        <v>933</v>
      </c>
      <c r="C79" s="3">
        <v>200</v>
      </c>
      <c r="D79" s="1">
        <f t="shared" si="9"/>
        <v>120</v>
      </c>
      <c r="E79">
        <f t="shared" si="11"/>
        <v>1</v>
      </c>
      <c r="F79">
        <f t="shared" si="10"/>
        <v>4</v>
      </c>
      <c r="G79">
        <f t="shared" si="12"/>
        <v>0</v>
      </c>
      <c r="H79">
        <f t="shared" si="17"/>
        <v>0</v>
      </c>
      <c r="I79">
        <f t="shared" si="13"/>
        <v>1</v>
      </c>
      <c r="J79">
        <f t="shared" si="14"/>
        <v>4</v>
      </c>
      <c r="K79">
        <f t="shared" si="15"/>
        <v>1</v>
      </c>
      <c r="L79">
        <f t="shared" si="16"/>
        <v>0</v>
      </c>
    </row>
    <row r="80" spans="1:12">
      <c r="A80" s="3">
        <v>121</v>
      </c>
      <c r="B80" s="3">
        <v>934</v>
      </c>
      <c r="C80" s="3">
        <v>204</v>
      </c>
      <c r="D80" s="1">
        <f t="shared" si="9"/>
        <v>121</v>
      </c>
      <c r="E80">
        <f t="shared" si="11"/>
        <v>1</v>
      </c>
      <c r="F80">
        <f t="shared" si="10"/>
        <v>-1</v>
      </c>
      <c r="G80">
        <f t="shared" si="12"/>
        <v>0</v>
      </c>
      <c r="H80">
        <f t="shared" si="17"/>
        <v>0</v>
      </c>
      <c r="I80">
        <f t="shared" si="13"/>
        <v>1</v>
      </c>
      <c r="J80">
        <f t="shared" si="14"/>
        <v>1</v>
      </c>
      <c r="K80">
        <f t="shared" si="15"/>
        <v>1</v>
      </c>
      <c r="L80">
        <f t="shared" si="16"/>
        <v>0</v>
      </c>
    </row>
    <row r="81" spans="1:12">
      <c r="A81" s="3">
        <v>122</v>
      </c>
      <c r="B81" s="3">
        <v>935</v>
      </c>
      <c r="C81" s="3">
        <v>203</v>
      </c>
      <c r="D81" s="1">
        <f t="shared" si="9"/>
        <v>122</v>
      </c>
      <c r="E81">
        <f t="shared" si="11"/>
        <v>1</v>
      </c>
      <c r="F81">
        <f t="shared" si="10"/>
        <v>-7</v>
      </c>
      <c r="G81">
        <f t="shared" si="12"/>
        <v>0</v>
      </c>
      <c r="H81">
        <f t="shared" si="17"/>
        <v>0</v>
      </c>
      <c r="I81">
        <f t="shared" si="13"/>
        <v>1</v>
      </c>
      <c r="J81">
        <f t="shared" si="14"/>
        <v>7</v>
      </c>
      <c r="K81">
        <f t="shared" si="15"/>
        <v>1</v>
      </c>
      <c r="L81">
        <f t="shared" si="16"/>
        <v>0</v>
      </c>
    </row>
    <row r="82" spans="1:12">
      <c r="A82" s="3">
        <v>123</v>
      </c>
      <c r="B82" s="3">
        <v>935</v>
      </c>
      <c r="C82" s="3">
        <v>196</v>
      </c>
      <c r="D82" s="1">
        <f t="shared" si="9"/>
        <v>123</v>
      </c>
      <c r="E82">
        <f t="shared" si="11"/>
        <v>0</v>
      </c>
      <c r="F82">
        <f t="shared" si="10"/>
        <v>-13</v>
      </c>
      <c r="G82">
        <f t="shared" si="12"/>
        <v>0</v>
      </c>
      <c r="H82">
        <f t="shared" si="17"/>
        <v>0</v>
      </c>
      <c r="I82">
        <f t="shared" si="13"/>
        <v>1</v>
      </c>
      <c r="J82">
        <f t="shared" si="14"/>
        <v>13</v>
      </c>
      <c r="K82">
        <f t="shared" si="15"/>
        <v>0</v>
      </c>
      <c r="L82">
        <f t="shared" si="16"/>
        <v>0</v>
      </c>
    </row>
    <row r="83" spans="1:12">
      <c r="A83" s="3">
        <v>124</v>
      </c>
      <c r="B83" s="3">
        <v>937</v>
      </c>
      <c r="C83" s="3">
        <v>183</v>
      </c>
      <c r="D83" s="1">
        <f t="shared" si="9"/>
        <v>124</v>
      </c>
      <c r="E83">
        <f t="shared" si="11"/>
        <v>2</v>
      </c>
      <c r="F83">
        <f t="shared" si="10"/>
        <v>-13</v>
      </c>
      <c r="G83">
        <f t="shared" si="12"/>
        <v>0</v>
      </c>
      <c r="H83">
        <f t="shared" si="17"/>
        <v>0</v>
      </c>
      <c r="I83">
        <f t="shared" si="13"/>
        <v>1</v>
      </c>
      <c r="J83">
        <f t="shared" si="14"/>
        <v>13</v>
      </c>
      <c r="K83">
        <f t="shared" si="15"/>
        <v>0</v>
      </c>
      <c r="L83">
        <f t="shared" si="16"/>
        <v>0</v>
      </c>
    </row>
    <row r="84" spans="1:12">
      <c r="A84" s="3">
        <v>125</v>
      </c>
      <c r="B84" s="3">
        <v>937</v>
      </c>
      <c r="C84" s="3">
        <v>170</v>
      </c>
      <c r="D84" s="1">
        <f t="shared" si="9"/>
        <v>125</v>
      </c>
      <c r="E84">
        <f t="shared" si="11"/>
        <v>0</v>
      </c>
      <c r="F84">
        <f t="shared" si="10"/>
        <v>-5</v>
      </c>
      <c r="G84">
        <f t="shared" si="12"/>
        <v>0</v>
      </c>
      <c r="H84">
        <f t="shared" si="17"/>
        <v>0</v>
      </c>
      <c r="I84">
        <f t="shared" si="13"/>
        <v>1</v>
      </c>
      <c r="J84">
        <f t="shared" si="14"/>
        <v>5</v>
      </c>
      <c r="K84">
        <f t="shared" si="15"/>
        <v>1</v>
      </c>
      <c r="L84">
        <f t="shared" si="16"/>
        <v>0</v>
      </c>
    </row>
    <row r="85" spans="1:12">
      <c r="A85" s="3">
        <v>126</v>
      </c>
      <c r="B85" s="3">
        <v>937</v>
      </c>
      <c r="C85" s="3">
        <v>165</v>
      </c>
      <c r="D85" s="1">
        <f t="shared" si="9"/>
        <v>126</v>
      </c>
      <c r="E85">
        <f t="shared" si="11"/>
        <v>0</v>
      </c>
      <c r="F85">
        <f t="shared" si="10"/>
        <v>-11</v>
      </c>
      <c r="G85">
        <f t="shared" si="12"/>
        <v>0</v>
      </c>
      <c r="H85">
        <f t="shared" si="17"/>
        <v>0</v>
      </c>
      <c r="I85">
        <f t="shared" si="13"/>
        <v>1</v>
      </c>
      <c r="J85">
        <f t="shared" si="14"/>
        <v>11</v>
      </c>
      <c r="K85">
        <f t="shared" si="15"/>
        <v>1</v>
      </c>
      <c r="L85">
        <f t="shared" si="16"/>
        <v>0</v>
      </c>
    </row>
    <row r="86" spans="1:12">
      <c r="A86" s="3">
        <v>127</v>
      </c>
      <c r="B86" s="3">
        <v>937</v>
      </c>
      <c r="C86" s="3">
        <v>154</v>
      </c>
      <c r="D86" s="1">
        <f t="shared" si="9"/>
        <v>127</v>
      </c>
      <c r="E86">
        <f t="shared" si="11"/>
        <v>0</v>
      </c>
      <c r="F86">
        <f t="shared" si="10"/>
        <v>-7</v>
      </c>
      <c r="G86">
        <f t="shared" si="12"/>
        <v>0</v>
      </c>
      <c r="H86">
        <f t="shared" si="17"/>
        <v>0</v>
      </c>
      <c r="I86">
        <f t="shared" si="13"/>
        <v>1</v>
      </c>
      <c r="J86">
        <f t="shared" si="14"/>
        <v>7</v>
      </c>
      <c r="K86">
        <f t="shared" si="15"/>
        <v>1</v>
      </c>
      <c r="L86">
        <f t="shared" si="16"/>
        <v>0</v>
      </c>
    </row>
    <row r="87" spans="1:12">
      <c r="A87" s="3">
        <v>128</v>
      </c>
      <c r="B87" s="3">
        <v>937</v>
      </c>
      <c r="C87" s="3">
        <v>147</v>
      </c>
      <c r="D87" s="1">
        <f t="shared" si="9"/>
        <v>128</v>
      </c>
      <c r="E87">
        <f t="shared" si="11"/>
        <v>0</v>
      </c>
      <c r="F87">
        <f t="shared" si="10"/>
        <v>-4</v>
      </c>
      <c r="G87">
        <f t="shared" si="12"/>
        <v>0</v>
      </c>
      <c r="H87">
        <f t="shared" si="17"/>
        <v>0</v>
      </c>
      <c r="I87">
        <f t="shared" si="13"/>
        <v>1</v>
      </c>
      <c r="J87">
        <f t="shared" si="14"/>
        <v>4</v>
      </c>
      <c r="K87">
        <f t="shared" si="15"/>
        <v>1</v>
      </c>
      <c r="L87">
        <f t="shared" si="16"/>
        <v>0</v>
      </c>
    </row>
    <row r="88" spans="1:12">
      <c r="A88" s="3">
        <v>129</v>
      </c>
      <c r="B88" s="3">
        <v>937</v>
      </c>
      <c r="C88" s="3">
        <v>143</v>
      </c>
      <c r="D88" s="1">
        <f t="shared" si="9"/>
        <v>129</v>
      </c>
      <c r="E88">
        <f t="shared" si="11"/>
        <v>0</v>
      </c>
      <c r="F88">
        <f t="shared" si="10"/>
        <v>-9</v>
      </c>
      <c r="G88">
        <f t="shared" si="12"/>
        <v>0</v>
      </c>
      <c r="H88">
        <f t="shared" si="17"/>
        <v>0</v>
      </c>
      <c r="I88">
        <f t="shared" si="13"/>
        <v>1</v>
      </c>
      <c r="J88">
        <f t="shared" si="14"/>
        <v>9</v>
      </c>
      <c r="K88">
        <f t="shared" si="15"/>
        <v>1</v>
      </c>
      <c r="L88">
        <f t="shared" si="16"/>
        <v>0</v>
      </c>
    </row>
    <row r="89" spans="1:12">
      <c r="A89" s="3">
        <v>130</v>
      </c>
      <c r="B89" s="3">
        <v>938</v>
      </c>
      <c r="C89" s="3">
        <v>134</v>
      </c>
      <c r="D89" s="1">
        <f t="shared" si="9"/>
        <v>130</v>
      </c>
      <c r="E89">
        <f t="shared" si="11"/>
        <v>1</v>
      </c>
      <c r="F89">
        <f t="shared" si="10"/>
        <v>-4</v>
      </c>
      <c r="G89">
        <f t="shared" si="12"/>
        <v>0</v>
      </c>
      <c r="H89">
        <f t="shared" si="17"/>
        <v>0</v>
      </c>
      <c r="I89">
        <f t="shared" si="13"/>
        <v>1</v>
      </c>
      <c r="J89">
        <f t="shared" si="14"/>
        <v>4</v>
      </c>
      <c r="K89">
        <f t="shared" si="15"/>
        <v>1</v>
      </c>
      <c r="L89">
        <f t="shared" si="16"/>
        <v>0</v>
      </c>
    </row>
    <row r="90" spans="1:12">
      <c r="A90" s="3">
        <v>131</v>
      </c>
      <c r="B90" s="3">
        <v>937</v>
      </c>
      <c r="C90" s="3">
        <v>130</v>
      </c>
      <c r="D90" s="1">
        <f t="shared" si="9"/>
        <v>131</v>
      </c>
      <c r="E90">
        <f t="shared" si="11"/>
        <v>-1</v>
      </c>
      <c r="F90">
        <f t="shared" si="10"/>
        <v>-5</v>
      </c>
      <c r="G90">
        <f t="shared" si="12"/>
        <v>0</v>
      </c>
      <c r="H90">
        <f t="shared" si="17"/>
        <v>0</v>
      </c>
      <c r="I90">
        <f t="shared" si="13"/>
        <v>1</v>
      </c>
      <c r="J90">
        <f t="shared" si="14"/>
        <v>5</v>
      </c>
      <c r="K90">
        <f t="shared" si="15"/>
        <v>1</v>
      </c>
      <c r="L90">
        <f t="shared" si="16"/>
        <v>0</v>
      </c>
    </row>
    <row r="91" spans="1:12">
      <c r="A91" s="3">
        <v>132</v>
      </c>
      <c r="B91" s="3">
        <v>937</v>
      </c>
      <c r="C91" s="3">
        <v>125</v>
      </c>
      <c r="D91" s="1">
        <f t="shared" si="9"/>
        <v>132</v>
      </c>
      <c r="E91">
        <f t="shared" si="11"/>
        <v>0</v>
      </c>
      <c r="F91">
        <f t="shared" si="10"/>
        <v>8</v>
      </c>
      <c r="G91">
        <f t="shared" si="12"/>
        <v>0</v>
      </c>
      <c r="H91">
        <f t="shared" si="17"/>
        <v>0</v>
      </c>
      <c r="I91">
        <f t="shared" si="13"/>
        <v>1</v>
      </c>
      <c r="J91">
        <f t="shared" si="14"/>
        <v>8</v>
      </c>
      <c r="K91">
        <f t="shared" si="15"/>
        <v>1</v>
      </c>
      <c r="L91">
        <f t="shared" si="16"/>
        <v>0</v>
      </c>
    </row>
    <row r="92" spans="1:12">
      <c r="A92" s="3">
        <v>137</v>
      </c>
      <c r="B92" s="3">
        <v>895</v>
      </c>
      <c r="C92" s="3">
        <v>133</v>
      </c>
      <c r="D92" s="1">
        <f t="shared" si="9"/>
        <v>137</v>
      </c>
      <c r="E92">
        <f t="shared" si="11"/>
        <v>-42</v>
      </c>
      <c r="F92">
        <f t="shared" si="10"/>
        <v>4</v>
      </c>
      <c r="G92">
        <f t="shared" si="12"/>
        <v>0</v>
      </c>
      <c r="H92">
        <f t="shared" si="17"/>
        <v>0</v>
      </c>
      <c r="I92">
        <f t="shared" si="13"/>
        <v>1</v>
      </c>
      <c r="J92">
        <f t="shared" si="14"/>
        <v>4</v>
      </c>
      <c r="K92">
        <f t="shared" si="15"/>
        <v>1</v>
      </c>
      <c r="L92">
        <f t="shared" si="16"/>
        <v>0</v>
      </c>
    </row>
    <row r="93" spans="1:12">
      <c r="A93" s="3">
        <v>138</v>
      </c>
      <c r="B93" s="3">
        <v>890</v>
      </c>
      <c r="C93" s="3">
        <v>137</v>
      </c>
      <c r="D93" s="1">
        <f t="shared" si="9"/>
        <v>138</v>
      </c>
      <c r="E93">
        <f t="shared" si="11"/>
        <v>-5</v>
      </c>
      <c r="F93">
        <f t="shared" si="10"/>
        <v>5</v>
      </c>
      <c r="G93">
        <f t="shared" si="12"/>
        <v>0</v>
      </c>
      <c r="H93">
        <f t="shared" si="17"/>
        <v>0</v>
      </c>
      <c r="I93">
        <f t="shared" si="13"/>
        <v>1</v>
      </c>
      <c r="J93">
        <f t="shared" si="14"/>
        <v>5</v>
      </c>
      <c r="K93">
        <f t="shared" si="15"/>
        <v>1</v>
      </c>
      <c r="L93">
        <f t="shared" si="16"/>
        <v>0</v>
      </c>
    </row>
    <row r="94" spans="1:12">
      <c r="A94" s="3">
        <v>139</v>
      </c>
      <c r="B94" s="3">
        <v>878</v>
      </c>
      <c r="C94" s="3">
        <v>142</v>
      </c>
      <c r="D94" s="1">
        <f t="shared" si="9"/>
        <v>139</v>
      </c>
      <c r="E94">
        <f t="shared" si="11"/>
        <v>-12</v>
      </c>
      <c r="F94">
        <f t="shared" si="10"/>
        <v>6</v>
      </c>
      <c r="G94">
        <f t="shared" si="12"/>
        <v>0</v>
      </c>
      <c r="H94">
        <f t="shared" si="17"/>
        <v>0</v>
      </c>
      <c r="I94">
        <f t="shared" si="13"/>
        <v>1</v>
      </c>
      <c r="J94">
        <f t="shared" si="14"/>
        <v>6</v>
      </c>
      <c r="K94">
        <f t="shared" si="15"/>
        <v>1</v>
      </c>
      <c r="L94">
        <f t="shared" si="16"/>
        <v>0</v>
      </c>
    </row>
    <row r="95" spans="1:12">
      <c r="A95" s="3">
        <v>140</v>
      </c>
      <c r="B95" s="3">
        <v>865</v>
      </c>
      <c r="C95" s="3">
        <v>148</v>
      </c>
      <c r="D95" s="1">
        <f t="shared" si="9"/>
        <v>140</v>
      </c>
      <c r="E95">
        <f t="shared" si="11"/>
        <v>-13</v>
      </c>
      <c r="F95">
        <f t="shared" si="10"/>
        <v>3</v>
      </c>
      <c r="G95">
        <f t="shared" si="12"/>
        <v>0</v>
      </c>
      <c r="H95">
        <f t="shared" si="17"/>
        <v>0</v>
      </c>
      <c r="I95">
        <f t="shared" si="13"/>
        <v>1</v>
      </c>
      <c r="J95">
        <f t="shared" si="14"/>
        <v>3</v>
      </c>
      <c r="K95">
        <f t="shared" si="15"/>
        <v>1</v>
      </c>
      <c r="L95">
        <f t="shared" si="16"/>
        <v>0</v>
      </c>
    </row>
    <row r="96" spans="1:12">
      <c r="A96" s="3">
        <v>141</v>
      </c>
      <c r="B96" s="3">
        <v>860</v>
      </c>
      <c r="C96" s="3">
        <v>151</v>
      </c>
      <c r="D96" s="1">
        <f t="shared" si="9"/>
        <v>141</v>
      </c>
      <c r="E96">
        <f t="shared" si="11"/>
        <v>-5</v>
      </c>
      <c r="F96">
        <f t="shared" si="10"/>
        <v>11</v>
      </c>
      <c r="G96">
        <f t="shared" si="12"/>
        <v>0</v>
      </c>
      <c r="H96">
        <f t="shared" si="17"/>
        <v>0</v>
      </c>
      <c r="I96">
        <f t="shared" si="13"/>
        <v>1</v>
      </c>
      <c r="J96">
        <f t="shared" si="14"/>
        <v>11</v>
      </c>
      <c r="K96">
        <f t="shared" si="15"/>
        <v>1</v>
      </c>
      <c r="L96">
        <f t="shared" si="16"/>
        <v>0</v>
      </c>
    </row>
    <row r="97" spans="1:12">
      <c r="A97" s="3">
        <v>142</v>
      </c>
      <c r="B97" s="3">
        <v>846</v>
      </c>
      <c r="C97" s="3">
        <v>162</v>
      </c>
      <c r="D97" s="1">
        <f t="shared" si="9"/>
        <v>142</v>
      </c>
      <c r="E97">
        <f t="shared" si="11"/>
        <v>-14</v>
      </c>
      <c r="F97">
        <f t="shared" si="10"/>
        <v>9</v>
      </c>
      <c r="G97">
        <f t="shared" si="12"/>
        <v>0</v>
      </c>
      <c r="H97">
        <f t="shared" si="17"/>
        <v>0</v>
      </c>
      <c r="I97">
        <f t="shared" si="13"/>
        <v>1</v>
      </c>
      <c r="J97">
        <f t="shared" si="14"/>
        <v>9</v>
      </c>
      <c r="K97">
        <f t="shared" si="15"/>
        <v>1</v>
      </c>
      <c r="L97">
        <f t="shared" si="16"/>
        <v>0</v>
      </c>
    </row>
    <row r="98" spans="1:12">
      <c r="A98" s="3">
        <v>143</v>
      </c>
      <c r="B98" s="3">
        <v>833</v>
      </c>
      <c r="C98" s="3">
        <v>171</v>
      </c>
      <c r="D98" s="1">
        <f t="shared" si="9"/>
        <v>143</v>
      </c>
      <c r="E98">
        <f t="shared" si="11"/>
        <v>-13</v>
      </c>
      <c r="F98">
        <f t="shared" si="10"/>
        <v>5</v>
      </c>
      <c r="G98">
        <f t="shared" si="12"/>
        <v>0</v>
      </c>
      <c r="H98">
        <f t="shared" si="17"/>
        <v>0</v>
      </c>
      <c r="I98">
        <f t="shared" si="13"/>
        <v>1</v>
      </c>
      <c r="J98">
        <f t="shared" si="14"/>
        <v>5</v>
      </c>
      <c r="K98">
        <f t="shared" si="15"/>
        <v>1</v>
      </c>
      <c r="L98">
        <f t="shared" si="16"/>
        <v>0</v>
      </c>
    </row>
    <row r="99" spans="1:12">
      <c r="A99" s="3">
        <v>144</v>
      </c>
      <c r="B99" s="3">
        <v>828</v>
      </c>
      <c r="C99" s="3">
        <v>176</v>
      </c>
      <c r="D99" s="1">
        <f t="shared" si="9"/>
        <v>144</v>
      </c>
      <c r="E99">
        <f t="shared" si="11"/>
        <v>-5</v>
      </c>
      <c r="F99">
        <f t="shared" si="10"/>
        <v>12</v>
      </c>
      <c r="G99">
        <f t="shared" si="12"/>
        <v>0</v>
      </c>
      <c r="H99">
        <f t="shared" si="17"/>
        <v>0</v>
      </c>
      <c r="I99">
        <f t="shared" si="13"/>
        <v>1</v>
      </c>
      <c r="J99">
        <f t="shared" si="14"/>
        <v>12</v>
      </c>
      <c r="K99">
        <f t="shared" si="15"/>
        <v>0</v>
      </c>
      <c r="L99">
        <f t="shared" si="16"/>
        <v>0</v>
      </c>
    </row>
    <row r="100" spans="1:12">
      <c r="A100" s="3">
        <v>145</v>
      </c>
      <c r="B100" s="3">
        <v>815</v>
      </c>
      <c r="C100" s="3">
        <v>188</v>
      </c>
      <c r="D100" s="1">
        <f t="shared" si="9"/>
        <v>145</v>
      </c>
      <c r="E100">
        <f t="shared" si="11"/>
        <v>-13</v>
      </c>
      <c r="F100">
        <f t="shared" si="10"/>
        <v>14</v>
      </c>
      <c r="G100">
        <f t="shared" si="12"/>
        <v>0</v>
      </c>
      <c r="H100">
        <f t="shared" si="17"/>
        <v>0</v>
      </c>
      <c r="I100">
        <f t="shared" si="13"/>
        <v>1</v>
      </c>
      <c r="J100">
        <f t="shared" si="14"/>
        <v>14</v>
      </c>
      <c r="K100">
        <f t="shared" si="15"/>
        <v>0</v>
      </c>
      <c r="L100">
        <f t="shared" si="16"/>
        <v>0</v>
      </c>
    </row>
    <row r="101" spans="1:12">
      <c r="A101" s="3">
        <v>146</v>
      </c>
      <c r="B101" s="3">
        <v>801</v>
      </c>
      <c r="C101" s="3">
        <v>202</v>
      </c>
      <c r="D101" s="1">
        <f t="shared" si="9"/>
        <v>146</v>
      </c>
      <c r="E101">
        <f t="shared" si="11"/>
        <v>-14</v>
      </c>
      <c r="F101">
        <f t="shared" si="10"/>
        <v>7</v>
      </c>
      <c r="G101">
        <f t="shared" si="12"/>
        <v>0</v>
      </c>
      <c r="H101">
        <f t="shared" si="17"/>
        <v>0</v>
      </c>
      <c r="I101">
        <f t="shared" si="13"/>
        <v>1</v>
      </c>
      <c r="J101">
        <f t="shared" si="14"/>
        <v>7</v>
      </c>
      <c r="K101">
        <f t="shared" si="15"/>
        <v>1</v>
      </c>
      <c r="L101">
        <f t="shared" si="16"/>
        <v>0</v>
      </c>
    </row>
    <row r="102" spans="1:12">
      <c r="A102" s="3">
        <v>147</v>
      </c>
      <c r="B102" s="3">
        <v>793</v>
      </c>
      <c r="C102" s="3">
        <v>209</v>
      </c>
      <c r="D102" s="1">
        <f t="shared" si="9"/>
        <v>147</v>
      </c>
      <c r="E102">
        <f t="shared" si="11"/>
        <v>-8</v>
      </c>
      <c r="F102">
        <f t="shared" si="10"/>
        <v>17</v>
      </c>
      <c r="G102">
        <f t="shared" si="12"/>
        <v>0</v>
      </c>
      <c r="H102">
        <f t="shared" si="17"/>
        <v>0</v>
      </c>
      <c r="I102">
        <f t="shared" si="13"/>
        <v>1</v>
      </c>
      <c r="J102">
        <f t="shared" si="14"/>
        <v>17</v>
      </c>
      <c r="K102">
        <f t="shared" si="15"/>
        <v>0</v>
      </c>
      <c r="L102">
        <f t="shared" si="16"/>
        <v>0</v>
      </c>
    </row>
    <row r="103" spans="1:12">
      <c r="A103" s="3">
        <v>148</v>
      </c>
      <c r="B103" s="3">
        <v>779</v>
      </c>
      <c r="C103" s="3">
        <v>226</v>
      </c>
      <c r="D103" s="1">
        <f t="shared" si="9"/>
        <v>148</v>
      </c>
      <c r="E103">
        <f t="shared" si="11"/>
        <v>-14</v>
      </c>
      <c r="F103">
        <f t="shared" si="10"/>
        <v>14</v>
      </c>
      <c r="G103">
        <f t="shared" si="12"/>
        <v>0</v>
      </c>
      <c r="H103">
        <f t="shared" si="17"/>
        <v>0</v>
      </c>
      <c r="I103">
        <f t="shared" si="13"/>
        <v>1</v>
      </c>
      <c r="J103">
        <f t="shared" si="14"/>
        <v>14</v>
      </c>
      <c r="K103">
        <f t="shared" si="15"/>
        <v>0</v>
      </c>
      <c r="L103">
        <f t="shared" si="16"/>
        <v>0</v>
      </c>
    </row>
    <row r="104" spans="1:12">
      <c r="A104" s="3">
        <v>149</v>
      </c>
      <c r="B104" s="3">
        <v>768</v>
      </c>
      <c r="C104" s="3">
        <v>240</v>
      </c>
      <c r="D104" s="1">
        <f t="shared" si="9"/>
        <v>149</v>
      </c>
      <c r="E104">
        <f t="shared" si="11"/>
        <v>-11</v>
      </c>
      <c r="F104">
        <f t="shared" si="10"/>
        <v>10</v>
      </c>
      <c r="G104">
        <f t="shared" si="12"/>
        <v>0</v>
      </c>
      <c r="H104">
        <f t="shared" si="17"/>
        <v>0</v>
      </c>
      <c r="I104">
        <f t="shared" si="13"/>
        <v>1</v>
      </c>
      <c r="J104">
        <f t="shared" si="14"/>
        <v>10</v>
      </c>
      <c r="K104">
        <f t="shared" si="15"/>
        <v>1</v>
      </c>
      <c r="L104">
        <f t="shared" si="16"/>
        <v>0</v>
      </c>
    </row>
    <row r="105" spans="1:12">
      <c r="A105" s="3">
        <v>150</v>
      </c>
      <c r="B105" s="3">
        <v>757</v>
      </c>
      <c r="C105" s="3">
        <v>250</v>
      </c>
      <c r="D105" s="1">
        <f t="shared" si="9"/>
        <v>150</v>
      </c>
      <c r="E105">
        <f t="shared" si="11"/>
        <v>-11</v>
      </c>
      <c r="F105">
        <f t="shared" si="10"/>
        <v>22</v>
      </c>
      <c r="G105">
        <f t="shared" si="12"/>
        <v>0</v>
      </c>
      <c r="H105">
        <f t="shared" si="17"/>
        <v>0</v>
      </c>
      <c r="I105">
        <f t="shared" si="13"/>
        <v>1</v>
      </c>
      <c r="J105">
        <f t="shared" si="14"/>
        <v>22</v>
      </c>
      <c r="K105">
        <f t="shared" si="15"/>
        <v>0</v>
      </c>
      <c r="L105">
        <f t="shared" si="16"/>
        <v>0</v>
      </c>
    </row>
    <row r="106" spans="1:12">
      <c r="A106" s="3">
        <v>151</v>
      </c>
      <c r="B106" s="3">
        <v>742</v>
      </c>
      <c r="C106" s="3">
        <v>272</v>
      </c>
      <c r="D106" s="1">
        <f t="shared" si="9"/>
        <v>151</v>
      </c>
      <c r="E106">
        <f t="shared" si="11"/>
        <v>-15</v>
      </c>
      <c r="F106">
        <f t="shared" si="10"/>
        <v>24</v>
      </c>
      <c r="G106">
        <f t="shared" si="12"/>
        <v>0</v>
      </c>
      <c r="H106">
        <f t="shared" si="17"/>
        <v>0</v>
      </c>
      <c r="I106">
        <f t="shared" si="13"/>
        <v>1</v>
      </c>
      <c r="J106">
        <f t="shared" si="14"/>
        <v>24</v>
      </c>
      <c r="K106">
        <f t="shared" si="15"/>
        <v>0</v>
      </c>
      <c r="L106">
        <f t="shared" si="16"/>
        <v>0</v>
      </c>
    </row>
    <row r="107" spans="1:12">
      <c r="A107" s="3">
        <v>152</v>
      </c>
      <c r="B107" s="3">
        <v>726</v>
      </c>
      <c r="C107" s="3">
        <v>296</v>
      </c>
      <c r="D107" s="1">
        <f t="shared" si="9"/>
        <v>152</v>
      </c>
      <c r="E107">
        <f t="shared" si="11"/>
        <v>-16</v>
      </c>
      <c r="F107">
        <f t="shared" si="10"/>
        <v>9</v>
      </c>
      <c r="G107">
        <f t="shared" si="12"/>
        <v>0</v>
      </c>
      <c r="H107">
        <f t="shared" si="17"/>
        <v>0</v>
      </c>
      <c r="I107">
        <f t="shared" si="13"/>
        <v>0</v>
      </c>
      <c r="J107">
        <f t="shared" si="14"/>
        <v>9</v>
      </c>
      <c r="K107">
        <f t="shared" si="15"/>
        <v>1</v>
      </c>
      <c r="L107">
        <f t="shared" si="16"/>
        <v>0</v>
      </c>
    </row>
    <row r="108" spans="1:12">
      <c r="A108" s="3">
        <v>153</v>
      </c>
      <c r="B108" s="3">
        <v>720</v>
      </c>
      <c r="C108" s="3">
        <v>305</v>
      </c>
      <c r="D108" s="1">
        <f t="shared" si="9"/>
        <v>153</v>
      </c>
      <c r="E108">
        <f t="shared" si="11"/>
        <v>-6</v>
      </c>
      <c r="F108">
        <f t="shared" si="10"/>
        <v>26</v>
      </c>
      <c r="G108">
        <f t="shared" si="12"/>
        <v>0</v>
      </c>
      <c r="H108">
        <f t="shared" si="17"/>
        <v>0</v>
      </c>
      <c r="I108">
        <f t="shared" si="13"/>
        <v>0</v>
      </c>
      <c r="J108">
        <f t="shared" si="14"/>
        <v>26</v>
      </c>
      <c r="K108">
        <f t="shared" si="15"/>
        <v>0</v>
      </c>
      <c r="L108">
        <f t="shared" si="16"/>
        <v>0</v>
      </c>
    </row>
    <row r="109" spans="1:12">
      <c r="A109" s="3">
        <v>154</v>
      </c>
      <c r="B109" s="3">
        <v>701</v>
      </c>
      <c r="C109" s="3">
        <v>331</v>
      </c>
      <c r="D109" s="1">
        <f t="shared" si="9"/>
        <v>154</v>
      </c>
      <c r="E109">
        <f t="shared" si="11"/>
        <v>-19</v>
      </c>
      <c r="F109">
        <f t="shared" si="10"/>
        <v>26</v>
      </c>
      <c r="G109">
        <f t="shared" si="12"/>
        <v>0</v>
      </c>
      <c r="H109">
        <f t="shared" si="17"/>
        <v>0</v>
      </c>
      <c r="I109">
        <f t="shared" si="13"/>
        <v>0</v>
      </c>
      <c r="J109">
        <f t="shared" si="14"/>
        <v>26</v>
      </c>
      <c r="K109">
        <f t="shared" si="15"/>
        <v>0</v>
      </c>
      <c r="L109">
        <f t="shared" si="16"/>
        <v>0</v>
      </c>
    </row>
    <row r="110" spans="1:12">
      <c r="A110" s="3">
        <v>155</v>
      </c>
      <c r="B110" s="3">
        <v>685</v>
      </c>
      <c r="C110" s="3">
        <v>357</v>
      </c>
      <c r="D110" s="1">
        <f t="shared" si="9"/>
        <v>155</v>
      </c>
      <c r="E110">
        <f t="shared" si="11"/>
        <v>-16</v>
      </c>
      <c r="F110">
        <f t="shared" si="10"/>
        <v>15</v>
      </c>
      <c r="G110">
        <f t="shared" si="12"/>
        <v>0</v>
      </c>
      <c r="H110">
        <f t="shared" si="17"/>
        <v>0</v>
      </c>
      <c r="I110">
        <f t="shared" si="13"/>
        <v>0</v>
      </c>
      <c r="J110">
        <f t="shared" si="14"/>
        <v>15</v>
      </c>
      <c r="K110">
        <f t="shared" si="15"/>
        <v>0</v>
      </c>
      <c r="L110">
        <f t="shared" si="16"/>
        <v>0</v>
      </c>
    </row>
    <row r="111" spans="1:12">
      <c r="A111" s="3">
        <v>156</v>
      </c>
      <c r="B111" s="3">
        <v>676</v>
      </c>
      <c r="C111" s="3">
        <v>372</v>
      </c>
      <c r="D111" s="1">
        <f t="shared" si="9"/>
        <v>156</v>
      </c>
      <c r="E111">
        <f t="shared" si="11"/>
        <v>-9</v>
      </c>
      <c r="F111">
        <f t="shared" si="10"/>
        <v>29</v>
      </c>
      <c r="G111">
        <f t="shared" si="12"/>
        <v>0</v>
      </c>
      <c r="H111">
        <f t="shared" si="17"/>
        <v>0</v>
      </c>
      <c r="I111">
        <f t="shared" si="13"/>
        <v>0</v>
      </c>
      <c r="J111">
        <f t="shared" si="14"/>
        <v>29</v>
      </c>
      <c r="K111">
        <f t="shared" si="15"/>
        <v>0</v>
      </c>
      <c r="L111">
        <f t="shared" si="16"/>
        <v>0</v>
      </c>
    </row>
    <row r="112" spans="1:12">
      <c r="A112" s="3">
        <v>157</v>
      </c>
      <c r="B112" s="3">
        <v>658</v>
      </c>
      <c r="C112" s="3">
        <v>401</v>
      </c>
      <c r="D112" s="1">
        <f t="shared" si="9"/>
        <v>157</v>
      </c>
      <c r="E112">
        <f t="shared" si="11"/>
        <v>-18</v>
      </c>
      <c r="F112">
        <f t="shared" si="10"/>
        <v>34</v>
      </c>
      <c r="G112">
        <f t="shared" si="12"/>
        <v>0</v>
      </c>
      <c r="H112">
        <f t="shared" si="17"/>
        <v>0</v>
      </c>
      <c r="I112">
        <f t="shared" si="13"/>
        <v>0</v>
      </c>
      <c r="J112">
        <f t="shared" si="14"/>
        <v>34</v>
      </c>
      <c r="K112">
        <f t="shared" si="15"/>
        <v>0</v>
      </c>
      <c r="L112">
        <f t="shared" si="16"/>
        <v>0</v>
      </c>
    </row>
    <row r="113" spans="1:12">
      <c r="A113" s="3">
        <v>158</v>
      </c>
      <c r="B113" s="3">
        <v>640</v>
      </c>
      <c r="C113" s="3">
        <v>435</v>
      </c>
      <c r="D113" s="1">
        <f t="shared" si="9"/>
        <v>158</v>
      </c>
      <c r="E113">
        <f t="shared" si="11"/>
        <v>-18</v>
      </c>
      <c r="F113">
        <f t="shared" si="10"/>
        <v>15</v>
      </c>
      <c r="G113">
        <f t="shared" si="12"/>
        <v>0</v>
      </c>
      <c r="H113">
        <f t="shared" si="17"/>
        <v>0</v>
      </c>
      <c r="I113">
        <f t="shared" si="13"/>
        <v>0</v>
      </c>
      <c r="J113">
        <f t="shared" si="14"/>
        <v>15</v>
      </c>
      <c r="K113">
        <f t="shared" si="15"/>
        <v>0</v>
      </c>
      <c r="L113">
        <f t="shared" si="16"/>
        <v>0</v>
      </c>
    </row>
    <row r="114" spans="1:12">
      <c r="A114" s="3">
        <v>159</v>
      </c>
      <c r="B114" s="3">
        <v>630</v>
      </c>
      <c r="C114" s="3">
        <v>450</v>
      </c>
      <c r="D114" s="1">
        <f t="shared" si="9"/>
        <v>159</v>
      </c>
      <c r="E114">
        <f t="shared" si="11"/>
        <v>-10</v>
      </c>
      <c r="F114">
        <f t="shared" si="10"/>
        <v>38</v>
      </c>
      <c r="G114">
        <f t="shared" si="12"/>
        <v>0</v>
      </c>
      <c r="H114">
        <f t="shared" si="17"/>
        <v>0</v>
      </c>
      <c r="I114">
        <f t="shared" si="13"/>
        <v>0</v>
      </c>
      <c r="J114">
        <f t="shared" si="14"/>
        <v>38</v>
      </c>
      <c r="K114">
        <f t="shared" si="15"/>
        <v>0</v>
      </c>
      <c r="L114">
        <f t="shared" si="16"/>
        <v>0</v>
      </c>
    </row>
    <row r="115" spans="1:12">
      <c r="A115" s="3">
        <v>160</v>
      </c>
      <c r="B115" s="3">
        <v>611</v>
      </c>
      <c r="C115" s="3">
        <v>488</v>
      </c>
      <c r="D115" s="1">
        <f t="shared" si="9"/>
        <v>160</v>
      </c>
      <c r="E115">
        <f t="shared" si="11"/>
        <v>-19</v>
      </c>
      <c r="F115">
        <f t="shared" si="10"/>
        <v>31</v>
      </c>
      <c r="G115">
        <f t="shared" si="12"/>
        <v>1</v>
      </c>
      <c r="H115">
        <f t="shared" si="17"/>
        <v>1</v>
      </c>
      <c r="I115">
        <f t="shared" si="13"/>
        <v>0</v>
      </c>
      <c r="J115">
        <f t="shared" si="14"/>
        <v>31</v>
      </c>
      <c r="K115">
        <f t="shared" si="15"/>
        <v>0</v>
      </c>
      <c r="L115">
        <f t="shared" si="16"/>
        <v>0</v>
      </c>
    </row>
    <row r="116" spans="1:12">
      <c r="A116" s="3">
        <v>161</v>
      </c>
      <c r="B116" s="3">
        <v>593</v>
      </c>
      <c r="C116" s="3">
        <v>519</v>
      </c>
      <c r="D116" s="1">
        <f t="shared" si="9"/>
        <v>161</v>
      </c>
      <c r="E116">
        <f t="shared" si="11"/>
        <v>-18</v>
      </c>
      <c r="F116">
        <f t="shared" si="10"/>
        <v>8</v>
      </c>
      <c r="G116">
        <f t="shared" si="12"/>
        <v>1</v>
      </c>
      <c r="H116">
        <f t="shared" si="17"/>
        <v>2</v>
      </c>
      <c r="I116">
        <f t="shared" si="13"/>
        <v>0</v>
      </c>
      <c r="J116">
        <f t="shared" si="14"/>
        <v>8</v>
      </c>
      <c r="K116">
        <f t="shared" si="15"/>
        <v>1</v>
      </c>
      <c r="L116">
        <f t="shared" si="16"/>
        <v>1</v>
      </c>
    </row>
    <row r="117" spans="1:12">
      <c r="A117" s="3">
        <v>166</v>
      </c>
      <c r="B117" s="3">
        <v>528</v>
      </c>
      <c r="C117" s="3">
        <v>527</v>
      </c>
      <c r="D117" s="1">
        <f t="shared" si="9"/>
        <v>166</v>
      </c>
      <c r="E117">
        <f t="shared" si="11"/>
        <v>-65</v>
      </c>
      <c r="F117">
        <f t="shared" si="10"/>
        <v>5</v>
      </c>
      <c r="G117">
        <f t="shared" si="12"/>
        <v>1</v>
      </c>
      <c r="H117">
        <f t="shared" si="17"/>
        <v>3</v>
      </c>
      <c r="I117">
        <f t="shared" si="13"/>
        <v>0</v>
      </c>
      <c r="J117">
        <f t="shared" si="14"/>
        <v>5</v>
      </c>
      <c r="K117">
        <f t="shared" si="15"/>
        <v>1</v>
      </c>
      <c r="L117">
        <f t="shared" si="16"/>
        <v>1</v>
      </c>
    </row>
    <row r="118" spans="1:12">
      <c r="A118" s="3">
        <v>168</v>
      </c>
      <c r="B118" s="3">
        <v>512</v>
      </c>
      <c r="C118" s="3">
        <v>532</v>
      </c>
      <c r="D118" s="1">
        <f t="shared" si="9"/>
        <v>168</v>
      </c>
      <c r="E118">
        <f t="shared" si="11"/>
        <v>-16</v>
      </c>
      <c r="F118">
        <f t="shared" si="10"/>
        <v>6</v>
      </c>
      <c r="G118">
        <f t="shared" si="12"/>
        <v>1</v>
      </c>
      <c r="H118">
        <f t="shared" si="17"/>
        <v>3</v>
      </c>
      <c r="I118">
        <f t="shared" si="13"/>
        <v>0</v>
      </c>
      <c r="J118">
        <f t="shared" si="14"/>
        <v>6</v>
      </c>
      <c r="K118">
        <f t="shared" si="15"/>
        <v>1</v>
      </c>
      <c r="L118">
        <f t="shared" si="16"/>
        <v>1</v>
      </c>
    </row>
    <row r="119" spans="1:12">
      <c r="A119" s="3">
        <v>169</v>
      </c>
      <c r="B119" s="3">
        <v>505</v>
      </c>
      <c r="C119" s="3">
        <v>538</v>
      </c>
      <c r="D119" s="1">
        <f t="shared" si="9"/>
        <v>169</v>
      </c>
      <c r="E119">
        <f t="shared" si="11"/>
        <v>-7</v>
      </c>
      <c r="F119">
        <f t="shared" si="10"/>
        <v>9</v>
      </c>
      <c r="G119">
        <f t="shared" si="12"/>
        <v>1</v>
      </c>
      <c r="H119">
        <f t="shared" si="17"/>
        <v>3</v>
      </c>
      <c r="I119">
        <f t="shared" si="13"/>
        <v>0</v>
      </c>
      <c r="J119">
        <f t="shared" si="14"/>
        <v>9</v>
      </c>
      <c r="K119">
        <f t="shared" si="15"/>
        <v>1</v>
      </c>
      <c r="L119">
        <f t="shared" si="16"/>
        <v>1</v>
      </c>
    </row>
    <row r="120" spans="1:12">
      <c r="A120" s="3">
        <v>170</v>
      </c>
      <c r="B120" s="3">
        <v>486</v>
      </c>
      <c r="C120" s="3">
        <v>547</v>
      </c>
      <c r="D120" s="1">
        <f t="shared" si="9"/>
        <v>170</v>
      </c>
      <c r="E120">
        <f t="shared" si="11"/>
        <v>-19</v>
      </c>
      <c r="F120">
        <f t="shared" si="10"/>
        <v>9</v>
      </c>
      <c r="G120">
        <f t="shared" si="12"/>
        <v>1</v>
      </c>
      <c r="H120">
        <f t="shared" si="17"/>
        <v>3</v>
      </c>
      <c r="I120">
        <f t="shared" si="13"/>
        <v>0</v>
      </c>
      <c r="J120">
        <f t="shared" si="14"/>
        <v>9</v>
      </c>
      <c r="K120">
        <f t="shared" si="15"/>
        <v>1</v>
      </c>
      <c r="L120">
        <f t="shared" si="16"/>
        <v>1</v>
      </c>
    </row>
    <row r="121" spans="1:12">
      <c r="A121" s="3">
        <v>171</v>
      </c>
      <c r="B121" s="3">
        <v>469</v>
      </c>
      <c r="C121" s="3">
        <v>556</v>
      </c>
      <c r="D121" s="1">
        <f t="shared" si="9"/>
        <v>171</v>
      </c>
      <c r="E121">
        <f t="shared" si="11"/>
        <v>-17</v>
      </c>
      <c r="F121">
        <f t="shared" si="10"/>
        <v>6</v>
      </c>
      <c r="G121">
        <f t="shared" si="12"/>
        <v>1</v>
      </c>
      <c r="H121">
        <f t="shared" si="17"/>
        <v>3</v>
      </c>
      <c r="I121">
        <f t="shared" si="13"/>
        <v>0</v>
      </c>
      <c r="J121">
        <f t="shared" si="14"/>
        <v>6</v>
      </c>
      <c r="K121">
        <f t="shared" si="15"/>
        <v>1</v>
      </c>
      <c r="L121">
        <f t="shared" si="16"/>
        <v>1</v>
      </c>
    </row>
    <row r="122" spans="1:12">
      <c r="A122" s="3">
        <v>172</v>
      </c>
      <c r="B122" s="3">
        <v>464</v>
      </c>
      <c r="C122" s="3">
        <v>562</v>
      </c>
      <c r="D122" s="1">
        <f t="shared" si="9"/>
        <v>172</v>
      </c>
      <c r="E122">
        <f t="shared" si="11"/>
        <v>-5</v>
      </c>
      <c r="F122">
        <f t="shared" si="10"/>
        <v>-51</v>
      </c>
      <c r="G122">
        <f t="shared" si="12"/>
        <v>1</v>
      </c>
      <c r="H122">
        <f t="shared" si="17"/>
        <v>3</v>
      </c>
      <c r="I122">
        <f t="shared" si="13"/>
        <v>0</v>
      </c>
      <c r="J122">
        <f t="shared" si="14"/>
        <v>51</v>
      </c>
      <c r="K122">
        <f t="shared" si="15"/>
        <v>0</v>
      </c>
      <c r="L122">
        <f t="shared" si="16"/>
        <v>0</v>
      </c>
    </row>
    <row r="123" spans="1:12">
      <c r="A123" s="3">
        <v>173</v>
      </c>
      <c r="B123" s="3">
        <v>477</v>
      </c>
      <c r="C123" s="3">
        <v>511</v>
      </c>
      <c r="D123" s="1">
        <f t="shared" si="9"/>
        <v>173</v>
      </c>
      <c r="E123">
        <f t="shared" si="11"/>
        <v>13</v>
      </c>
      <c r="F123">
        <f t="shared" si="10"/>
        <v>-48</v>
      </c>
      <c r="G123">
        <f t="shared" si="12"/>
        <v>1</v>
      </c>
      <c r="H123">
        <f t="shared" si="17"/>
        <v>3</v>
      </c>
      <c r="I123">
        <f t="shared" si="13"/>
        <v>0</v>
      </c>
      <c r="J123">
        <f t="shared" si="14"/>
        <v>48</v>
      </c>
      <c r="K123">
        <f t="shared" si="15"/>
        <v>0</v>
      </c>
      <c r="L123">
        <f t="shared" si="16"/>
        <v>0</v>
      </c>
    </row>
    <row r="124" spans="1:12">
      <c r="A124" s="3">
        <v>174</v>
      </c>
      <c r="B124" s="3">
        <v>496</v>
      </c>
      <c r="C124" s="3">
        <v>463</v>
      </c>
      <c r="D124" s="1">
        <f t="shared" si="9"/>
        <v>174</v>
      </c>
      <c r="E124">
        <f t="shared" si="11"/>
        <v>19</v>
      </c>
      <c r="F124">
        <f t="shared" si="10"/>
        <v>-20</v>
      </c>
      <c r="G124">
        <f t="shared" si="12"/>
        <v>1</v>
      </c>
      <c r="H124">
        <f t="shared" si="17"/>
        <v>3</v>
      </c>
      <c r="I124">
        <f t="shared" si="13"/>
        <v>0</v>
      </c>
      <c r="J124">
        <f t="shared" si="14"/>
        <v>20</v>
      </c>
      <c r="K124">
        <f t="shared" si="15"/>
        <v>0</v>
      </c>
      <c r="L124">
        <f t="shared" si="16"/>
        <v>0</v>
      </c>
    </row>
    <row r="125" spans="1:12">
      <c r="A125" s="3">
        <v>175</v>
      </c>
      <c r="B125" s="3">
        <v>502</v>
      </c>
      <c r="C125" s="3">
        <v>443</v>
      </c>
      <c r="D125" s="1">
        <f t="shared" si="9"/>
        <v>175</v>
      </c>
      <c r="E125">
        <f t="shared" si="11"/>
        <v>6</v>
      </c>
      <c r="F125">
        <f t="shared" si="10"/>
        <v>-39</v>
      </c>
      <c r="G125">
        <f t="shared" si="12"/>
        <v>0</v>
      </c>
      <c r="H125">
        <f t="shared" si="17"/>
        <v>2</v>
      </c>
      <c r="I125">
        <f t="shared" si="13"/>
        <v>0</v>
      </c>
      <c r="J125">
        <f t="shared" si="14"/>
        <v>39</v>
      </c>
      <c r="K125">
        <f t="shared" si="15"/>
        <v>0</v>
      </c>
      <c r="L125">
        <f t="shared" si="16"/>
        <v>0</v>
      </c>
    </row>
    <row r="126" spans="1:12">
      <c r="A126" s="3">
        <v>176</v>
      </c>
      <c r="B126" s="3">
        <v>516</v>
      </c>
      <c r="C126" s="3">
        <v>404</v>
      </c>
      <c r="D126" s="1">
        <f t="shared" si="9"/>
        <v>176</v>
      </c>
      <c r="E126">
        <f t="shared" si="11"/>
        <v>14</v>
      </c>
      <c r="F126">
        <f t="shared" si="10"/>
        <v>-30</v>
      </c>
      <c r="G126">
        <f t="shared" si="12"/>
        <v>0</v>
      </c>
      <c r="H126">
        <f t="shared" si="17"/>
        <v>1</v>
      </c>
      <c r="I126">
        <f t="shared" si="13"/>
        <v>0</v>
      </c>
      <c r="J126">
        <f t="shared" si="14"/>
        <v>30</v>
      </c>
      <c r="K126">
        <f t="shared" si="15"/>
        <v>0</v>
      </c>
      <c r="L126">
        <f t="shared" si="16"/>
        <v>0</v>
      </c>
    </row>
    <row r="127" spans="1:12">
      <c r="A127" s="3">
        <v>177</v>
      </c>
      <c r="B127" s="3">
        <v>528</v>
      </c>
      <c r="C127" s="3">
        <v>374</v>
      </c>
      <c r="D127" s="1">
        <f t="shared" si="9"/>
        <v>177</v>
      </c>
      <c r="E127">
        <f t="shared" si="11"/>
        <v>12</v>
      </c>
      <c r="F127">
        <f t="shared" si="10"/>
        <v>-13</v>
      </c>
      <c r="G127">
        <f t="shared" si="12"/>
        <v>0</v>
      </c>
      <c r="H127">
        <f t="shared" si="17"/>
        <v>0</v>
      </c>
      <c r="I127">
        <f t="shared" si="13"/>
        <v>0</v>
      </c>
      <c r="J127">
        <f t="shared" si="14"/>
        <v>13</v>
      </c>
      <c r="K127">
        <f t="shared" si="15"/>
        <v>0</v>
      </c>
      <c r="L127">
        <f t="shared" si="16"/>
        <v>0</v>
      </c>
    </row>
    <row r="128" spans="1:12">
      <c r="A128" s="3">
        <v>178</v>
      </c>
      <c r="B128" s="3">
        <v>533</v>
      </c>
      <c r="C128" s="3">
        <v>361</v>
      </c>
      <c r="D128" s="1">
        <f t="shared" si="9"/>
        <v>178</v>
      </c>
      <c r="E128">
        <f t="shared" si="11"/>
        <v>5</v>
      </c>
      <c r="F128">
        <f t="shared" si="10"/>
        <v>-25</v>
      </c>
      <c r="G128">
        <f t="shared" si="12"/>
        <v>0</v>
      </c>
      <c r="H128">
        <f t="shared" si="17"/>
        <v>0</v>
      </c>
      <c r="I128">
        <f t="shared" si="13"/>
        <v>0</v>
      </c>
      <c r="J128">
        <f t="shared" si="14"/>
        <v>25</v>
      </c>
      <c r="K128">
        <f t="shared" si="15"/>
        <v>0</v>
      </c>
      <c r="L128">
        <f t="shared" si="16"/>
        <v>0</v>
      </c>
    </row>
    <row r="129" spans="1:12">
      <c r="A129" s="3">
        <v>179</v>
      </c>
      <c r="B129" s="3">
        <v>544</v>
      </c>
      <c r="C129" s="3">
        <v>336</v>
      </c>
      <c r="D129" s="1">
        <f t="shared" si="9"/>
        <v>179</v>
      </c>
      <c r="E129">
        <f t="shared" si="11"/>
        <v>11</v>
      </c>
      <c r="F129">
        <f t="shared" si="10"/>
        <v>-23</v>
      </c>
      <c r="G129">
        <f t="shared" si="12"/>
        <v>0</v>
      </c>
      <c r="H129">
        <f t="shared" si="17"/>
        <v>0</v>
      </c>
      <c r="I129">
        <f t="shared" si="13"/>
        <v>0</v>
      </c>
      <c r="J129">
        <f t="shared" si="14"/>
        <v>23</v>
      </c>
      <c r="K129">
        <f t="shared" si="15"/>
        <v>0</v>
      </c>
      <c r="L129">
        <f t="shared" si="16"/>
        <v>0</v>
      </c>
    </row>
    <row r="130" spans="1:12">
      <c r="A130" s="3">
        <v>180</v>
      </c>
      <c r="B130" s="3">
        <v>555</v>
      </c>
      <c r="C130" s="3">
        <v>313</v>
      </c>
      <c r="D130" s="1">
        <f t="shared" si="9"/>
        <v>180</v>
      </c>
      <c r="E130">
        <f t="shared" si="11"/>
        <v>11</v>
      </c>
      <c r="F130">
        <f t="shared" si="10"/>
        <v>-7</v>
      </c>
      <c r="G130">
        <f t="shared" si="12"/>
        <v>0</v>
      </c>
      <c r="H130">
        <f t="shared" si="17"/>
        <v>0</v>
      </c>
      <c r="I130">
        <f t="shared" si="13"/>
        <v>0</v>
      </c>
      <c r="J130">
        <f t="shared" si="14"/>
        <v>7</v>
      </c>
      <c r="K130">
        <f t="shared" si="15"/>
        <v>1</v>
      </c>
      <c r="L130">
        <f t="shared" si="16"/>
        <v>0</v>
      </c>
    </row>
    <row r="131" spans="1:12">
      <c r="A131" s="3">
        <v>181</v>
      </c>
      <c r="B131" s="3">
        <v>557</v>
      </c>
      <c r="C131" s="3">
        <v>306</v>
      </c>
      <c r="D131" s="1">
        <f t="shared" ref="D131:D194" si="18">A131</f>
        <v>181</v>
      </c>
      <c r="E131">
        <f t="shared" si="11"/>
        <v>2</v>
      </c>
      <c r="F131">
        <f t="shared" ref="F131:F194" si="19">C132-C131</f>
        <v>-18</v>
      </c>
      <c r="G131">
        <f t="shared" si="12"/>
        <v>0</v>
      </c>
      <c r="H131">
        <f t="shared" si="17"/>
        <v>0</v>
      </c>
      <c r="I131">
        <f t="shared" si="13"/>
        <v>0</v>
      </c>
      <c r="J131">
        <f t="shared" si="14"/>
        <v>18</v>
      </c>
      <c r="K131">
        <f t="shared" si="15"/>
        <v>0</v>
      </c>
      <c r="L131">
        <f t="shared" si="16"/>
        <v>0</v>
      </c>
    </row>
    <row r="132" spans="1:12">
      <c r="A132" s="3">
        <v>182</v>
      </c>
      <c r="B132" s="3">
        <v>566</v>
      </c>
      <c r="C132" s="3">
        <v>288</v>
      </c>
      <c r="D132" s="1">
        <f t="shared" si="18"/>
        <v>182</v>
      </c>
      <c r="E132">
        <f t="shared" ref="E132:E195" si="20">B132-B131</f>
        <v>9</v>
      </c>
      <c r="F132">
        <f t="shared" si="19"/>
        <v>-14</v>
      </c>
      <c r="G132">
        <f t="shared" ref="G132:G195" si="21">IF(C132-$O$6&gt;0,1,0)</f>
        <v>0</v>
      </c>
      <c r="H132">
        <f t="shared" si="17"/>
        <v>0</v>
      </c>
      <c r="I132">
        <f t="shared" ref="I132:I195" si="22">IF(C132-$O$7&lt;0,1,0)</f>
        <v>0</v>
      </c>
      <c r="J132">
        <f t="shared" ref="J132:J195" si="23">ABS(F132)</f>
        <v>14</v>
      </c>
      <c r="K132">
        <f t="shared" ref="K132:K195" si="24">IF(J132&lt;$O$8,1,0)</f>
        <v>0</v>
      </c>
      <c r="L132">
        <f t="shared" ref="L132:L195" si="25">K132*G132</f>
        <v>0</v>
      </c>
    </row>
    <row r="133" spans="1:12">
      <c r="A133" s="3">
        <v>183</v>
      </c>
      <c r="B133" s="3">
        <v>573</v>
      </c>
      <c r="C133" s="3">
        <v>274</v>
      </c>
      <c r="D133" s="1">
        <f t="shared" si="18"/>
        <v>183</v>
      </c>
      <c r="E133">
        <f t="shared" si="20"/>
        <v>7</v>
      </c>
      <c r="F133">
        <f t="shared" si="19"/>
        <v>-7</v>
      </c>
      <c r="G133">
        <f t="shared" si="21"/>
        <v>0</v>
      </c>
      <c r="H133">
        <f t="shared" si="17"/>
        <v>0</v>
      </c>
      <c r="I133">
        <f t="shared" si="22"/>
        <v>1</v>
      </c>
      <c r="J133">
        <f t="shared" si="23"/>
        <v>7</v>
      </c>
      <c r="K133">
        <f t="shared" si="24"/>
        <v>1</v>
      </c>
      <c r="L133">
        <f t="shared" si="25"/>
        <v>0</v>
      </c>
    </row>
    <row r="134" spans="1:12">
      <c r="A134" s="3">
        <v>184</v>
      </c>
      <c r="B134" s="3">
        <v>575</v>
      </c>
      <c r="C134" s="3">
        <v>267</v>
      </c>
      <c r="D134" s="1">
        <f t="shared" si="18"/>
        <v>184</v>
      </c>
      <c r="E134">
        <f t="shared" si="20"/>
        <v>2</v>
      </c>
      <c r="F134">
        <f t="shared" si="19"/>
        <v>-10</v>
      </c>
      <c r="G134">
        <f t="shared" si="21"/>
        <v>0</v>
      </c>
      <c r="H134">
        <f t="shared" ref="H134:H197" si="26">SUM(G132:G134)</f>
        <v>0</v>
      </c>
      <c r="I134">
        <f t="shared" si="22"/>
        <v>1</v>
      </c>
      <c r="J134">
        <f t="shared" si="23"/>
        <v>10</v>
      </c>
      <c r="K134">
        <f t="shared" si="24"/>
        <v>1</v>
      </c>
      <c r="L134">
        <f t="shared" si="25"/>
        <v>0</v>
      </c>
    </row>
    <row r="135" spans="1:12">
      <c r="A135" s="3">
        <v>185</v>
      </c>
      <c r="B135" s="3">
        <v>583</v>
      </c>
      <c r="C135" s="3">
        <v>257</v>
      </c>
      <c r="D135" s="1">
        <f t="shared" si="18"/>
        <v>185</v>
      </c>
      <c r="E135">
        <f t="shared" si="20"/>
        <v>8</v>
      </c>
      <c r="F135">
        <f t="shared" si="19"/>
        <v>-10</v>
      </c>
      <c r="G135">
        <f t="shared" si="21"/>
        <v>0</v>
      </c>
      <c r="H135">
        <f t="shared" si="26"/>
        <v>0</v>
      </c>
      <c r="I135">
        <f t="shared" si="22"/>
        <v>1</v>
      </c>
      <c r="J135">
        <f t="shared" si="23"/>
        <v>10</v>
      </c>
      <c r="K135">
        <f t="shared" si="24"/>
        <v>1</v>
      </c>
      <c r="L135">
        <f t="shared" si="25"/>
        <v>0</v>
      </c>
    </row>
    <row r="136" spans="1:12">
      <c r="A136" s="3">
        <v>186</v>
      </c>
      <c r="B136" s="3">
        <v>589</v>
      </c>
      <c r="C136" s="3">
        <v>247</v>
      </c>
      <c r="D136" s="1">
        <f t="shared" si="18"/>
        <v>186</v>
      </c>
      <c r="E136">
        <f t="shared" si="20"/>
        <v>6</v>
      </c>
      <c r="F136">
        <f t="shared" si="19"/>
        <v>-4</v>
      </c>
      <c r="G136">
        <f t="shared" si="21"/>
        <v>0</v>
      </c>
      <c r="H136">
        <f t="shared" si="26"/>
        <v>0</v>
      </c>
      <c r="I136">
        <f t="shared" si="22"/>
        <v>1</v>
      </c>
      <c r="J136">
        <f t="shared" si="23"/>
        <v>4</v>
      </c>
      <c r="K136">
        <f t="shared" si="24"/>
        <v>1</v>
      </c>
      <c r="L136">
        <f t="shared" si="25"/>
        <v>0</v>
      </c>
    </row>
    <row r="137" spans="1:12">
      <c r="A137" s="3">
        <v>187</v>
      </c>
      <c r="B137" s="3">
        <v>592</v>
      </c>
      <c r="C137" s="3">
        <v>243</v>
      </c>
      <c r="D137" s="1">
        <f t="shared" si="18"/>
        <v>187</v>
      </c>
      <c r="E137">
        <f t="shared" si="20"/>
        <v>3</v>
      </c>
      <c r="F137">
        <f t="shared" si="19"/>
        <v>-6</v>
      </c>
      <c r="G137">
        <f t="shared" si="21"/>
        <v>0</v>
      </c>
      <c r="H137">
        <f t="shared" si="26"/>
        <v>0</v>
      </c>
      <c r="I137">
        <f t="shared" si="22"/>
        <v>1</v>
      </c>
      <c r="J137">
        <f t="shared" si="23"/>
        <v>6</v>
      </c>
      <c r="K137">
        <f t="shared" si="24"/>
        <v>1</v>
      </c>
      <c r="L137">
        <f t="shared" si="25"/>
        <v>0</v>
      </c>
    </row>
    <row r="138" spans="1:12">
      <c r="A138" s="3">
        <v>188</v>
      </c>
      <c r="B138" s="3">
        <v>597</v>
      </c>
      <c r="C138" s="3">
        <v>237</v>
      </c>
      <c r="D138" s="1">
        <f t="shared" si="18"/>
        <v>188</v>
      </c>
      <c r="E138">
        <f t="shared" si="20"/>
        <v>5</v>
      </c>
      <c r="F138">
        <f t="shared" si="19"/>
        <v>-6</v>
      </c>
      <c r="G138">
        <f t="shared" si="21"/>
        <v>0</v>
      </c>
      <c r="H138">
        <f t="shared" si="26"/>
        <v>0</v>
      </c>
      <c r="I138">
        <f t="shared" si="22"/>
        <v>1</v>
      </c>
      <c r="J138">
        <f t="shared" si="23"/>
        <v>6</v>
      </c>
      <c r="K138">
        <f t="shared" si="24"/>
        <v>1</v>
      </c>
      <c r="L138">
        <f t="shared" si="25"/>
        <v>0</v>
      </c>
    </row>
    <row r="139" spans="1:12">
      <c r="A139" s="3">
        <v>189</v>
      </c>
      <c r="B139" s="3">
        <v>601</v>
      </c>
      <c r="C139" s="3">
        <v>231</v>
      </c>
      <c r="D139" s="1">
        <f t="shared" si="18"/>
        <v>189</v>
      </c>
      <c r="E139">
        <f t="shared" si="20"/>
        <v>4</v>
      </c>
      <c r="F139">
        <f t="shared" si="19"/>
        <v>-2</v>
      </c>
      <c r="G139">
        <f t="shared" si="21"/>
        <v>0</v>
      </c>
      <c r="H139">
        <f t="shared" si="26"/>
        <v>0</v>
      </c>
      <c r="I139">
        <f t="shared" si="22"/>
        <v>1</v>
      </c>
      <c r="J139">
        <f t="shared" si="23"/>
        <v>2</v>
      </c>
      <c r="K139">
        <f t="shared" si="24"/>
        <v>1</v>
      </c>
      <c r="L139">
        <f t="shared" si="25"/>
        <v>0</v>
      </c>
    </row>
    <row r="140" spans="1:12">
      <c r="A140" s="3">
        <v>190</v>
      </c>
      <c r="B140" s="3">
        <v>605</v>
      </c>
      <c r="C140" s="3">
        <v>229</v>
      </c>
      <c r="D140" s="1">
        <f t="shared" si="18"/>
        <v>190</v>
      </c>
      <c r="E140">
        <f t="shared" si="20"/>
        <v>4</v>
      </c>
      <c r="F140">
        <f t="shared" si="19"/>
        <v>-5</v>
      </c>
      <c r="G140">
        <f t="shared" si="21"/>
        <v>0</v>
      </c>
      <c r="H140">
        <f t="shared" si="26"/>
        <v>0</v>
      </c>
      <c r="I140">
        <f t="shared" si="22"/>
        <v>1</v>
      </c>
      <c r="J140">
        <f t="shared" si="23"/>
        <v>5</v>
      </c>
      <c r="K140">
        <f t="shared" si="24"/>
        <v>1</v>
      </c>
      <c r="L140">
        <f t="shared" si="25"/>
        <v>0</v>
      </c>
    </row>
    <row r="141" spans="1:12">
      <c r="A141" s="3">
        <v>191</v>
      </c>
      <c r="B141" s="3">
        <v>609</v>
      </c>
      <c r="C141" s="3">
        <v>224</v>
      </c>
      <c r="D141" s="1">
        <f t="shared" si="18"/>
        <v>191</v>
      </c>
      <c r="E141">
        <f t="shared" si="20"/>
        <v>4</v>
      </c>
      <c r="F141">
        <f t="shared" si="19"/>
        <v>-1</v>
      </c>
      <c r="G141">
        <f t="shared" si="21"/>
        <v>0</v>
      </c>
      <c r="H141">
        <f t="shared" si="26"/>
        <v>0</v>
      </c>
      <c r="I141">
        <f t="shared" si="22"/>
        <v>1</v>
      </c>
      <c r="J141">
        <f t="shared" si="23"/>
        <v>1</v>
      </c>
      <c r="K141">
        <f t="shared" si="24"/>
        <v>1</v>
      </c>
      <c r="L141">
        <f t="shared" si="25"/>
        <v>0</v>
      </c>
    </row>
    <row r="142" spans="1:12">
      <c r="A142" s="3">
        <v>192</v>
      </c>
      <c r="B142" s="3">
        <v>614</v>
      </c>
      <c r="C142" s="3">
        <v>223</v>
      </c>
      <c r="D142" s="1">
        <f t="shared" si="18"/>
        <v>192</v>
      </c>
      <c r="E142">
        <f t="shared" si="20"/>
        <v>5</v>
      </c>
      <c r="F142">
        <f t="shared" si="19"/>
        <v>-2</v>
      </c>
      <c r="G142">
        <f t="shared" si="21"/>
        <v>0</v>
      </c>
      <c r="H142">
        <f t="shared" si="26"/>
        <v>0</v>
      </c>
      <c r="I142">
        <f t="shared" si="22"/>
        <v>1</v>
      </c>
      <c r="J142">
        <f t="shared" si="23"/>
        <v>2</v>
      </c>
      <c r="K142">
        <f t="shared" si="24"/>
        <v>1</v>
      </c>
      <c r="L142">
        <f t="shared" si="25"/>
        <v>0</v>
      </c>
    </row>
    <row r="143" spans="1:12">
      <c r="A143" s="3">
        <v>193</v>
      </c>
      <c r="B143" s="3">
        <v>616</v>
      </c>
      <c r="C143" s="3">
        <v>221</v>
      </c>
      <c r="D143" s="1">
        <f t="shared" si="18"/>
        <v>193</v>
      </c>
      <c r="E143">
        <f t="shared" si="20"/>
        <v>2</v>
      </c>
      <c r="F143">
        <f t="shared" si="19"/>
        <v>-1</v>
      </c>
      <c r="G143">
        <f t="shared" si="21"/>
        <v>0</v>
      </c>
      <c r="H143">
        <f t="shared" si="26"/>
        <v>0</v>
      </c>
      <c r="I143">
        <f t="shared" si="22"/>
        <v>1</v>
      </c>
      <c r="J143">
        <f t="shared" si="23"/>
        <v>1</v>
      </c>
      <c r="K143">
        <f t="shared" si="24"/>
        <v>1</v>
      </c>
      <c r="L143">
        <f t="shared" si="25"/>
        <v>0</v>
      </c>
    </row>
    <row r="144" spans="1:12">
      <c r="A144" s="3">
        <v>194</v>
      </c>
      <c r="B144" s="3">
        <v>620</v>
      </c>
      <c r="C144" s="3">
        <v>220</v>
      </c>
      <c r="D144" s="1">
        <f t="shared" si="18"/>
        <v>194</v>
      </c>
      <c r="E144">
        <f t="shared" si="20"/>
        <v>4</v>
      </c>
      <c r="F144">
        <f t="shared" si="19"/>
        <v>-1</v>
      </c>
      <c r="G144">
        <f t="shared" si="21"/>
        <v>0</v>
      </c>
      <c r="H144">
        <f t="shared" si="26"/>
        <v>0</v>
      </c>
      <c r="I144">
        <f t="shared" si="22"/>
        <v>1</v>
      </c>
      <c r="J144">
        <f t="shared" si="23"/>
        <v>1</v>
      </c>
      <c r="K144">
        <f t="shared" si="24"/>
        <v>1</v>
      </c>
      <c r="L144">
        <f t="shared" si="25"/>
        <v>0</v>
      </c>
    </row>
    <row r="145" spans="1:12">
      <c r="A145" s="3">
        <v>195</v>
      </c>
      <c r="B145" s="3">
        <v>622</v>
      </c>
      <c r="C145" s="3">
        <v>219</v>
      </c>
      <c r="D145" s="1">
        <f t="shared" si="18"/>
        <v>195</v>
      </c>
      <c r="E145">
        <f t="shared" si="20"/>
        <v>2</v>
      </c>
      <c r="F145">
        <f t="shared" si="19"/>
        <v>-1</v>
      </c>
      <c r="G145">
        <f t="shared" si="21"/>
        <v>0</v>
      </c>
      <c r="H145">
        <f t="shared" si="26"/>
        <v>0</v>
      </c>
      <c r="I145">
        <f t="shared" si="22"/>
        <v>1</v>
      </c>
      <c r="J145">
        <f t="shared" si="23"/>
        <v>1</v>
      </c>
      <c r="K145">
        <f t="shared" si="24"/>
        <v>1</v>
      </c>
      <c r="L145">
        <f t="shared" si="25"/>
        <v>0</v>
      </c>
    </row>
    <row r="146" spans="1:12">
      <c r="A146" s="3">
        <v>196</v>
      </c>
      <c r="B146" s="3">
        <v>624</v>
      </c>
      <c r="C146" s="3">
        <v>218</v>
      </c>
      <c r="D146" s="1">
        <f t="shared" si="18"/>
        <v>196</v>
      </c>
      <c r="E146">
        <f t="shared" si="20"/>
        <v>2</v>
      </c>
      <c r="F146">
        <f t="shared" si="19"/>
        <v>2</v>
      </c>
      <c r="G146">
        <f t="shared" si="21"/>
        <v>0</v>
      </c>
      <c r="H146">
        <f t="shared" si="26"/>
        <v>0</v>
      </c>
      <c r="I146">
        <f t="shared" si="22"/>
        <v>1</v>
      </c>
      <c r="J146">
        <f t="shared" si="23"/>
        <v>2</v>
      </c>
      <c r="K146">
        <f t="shared" si="24"/>
        <v>1</v>
      </c>
      <c r="L146">
        <f t="shared" si="25"/>
        <v>0</v>
      </c>
    </row>
    <row r="147" spans="1:12">
      <c r="A147" s="3">
        <v>197</v>
      </c>
      <c r="B147" s="3">
        <v>628</v>
      </c>
      <c r="C147" s="3">
        <v>220</v>
      </c>
      <c r="D147" s="1">
        <f t="shared" si="18"/>
        <v>197</v>
      </c>
      <c r="E147">
        <f t="shared" si="20"/>
        <v>4</v>
      </c>
      <c r="F147">
        <f t="shared" si="19"/>
        <v>1</v>
      </c>
      <c r="G147">
        <f t="shared" si="21"/>
        <v>0</v>
      </c>
      <c r="H147">
        <f t="shared" si="26"/>
        <v>0</v>
      </c>
      <c r="I147">
        <f t="shared" si="22"/>
        <v>1</v>
      </c>
      <c r="J147">
        <f t="shared" si="23"/>
        <v>1</v>
      </c>
      <c r="K147">
        <f t="shared" si="24"/>
        <v>1</v>
      </c>
      <c r="L147">
        <f t="shared" si="25"/>
        <v>0</v>
      </c>
    </row>
    <row r="148" spans="1:12">
      <c r="A148" s="3">
        <v>198</v>
      </c>
      <c r="B148" s="3">
        <v>629</v>
      </c>
      <c r="C148" s="3">
        <v>221</v>
      </c>
      <c r="D148" s="1">
        <f t="shared" si="18"/>
        <v>198</v>
      </c>
      <c r="E148">
        <f t="shared" si="20"/>
        <v>1</v>
      </c>
      <c r="F148">
        <f t="shared" si="19"/>
        <v>-3</v>
      </c>
      <c r="G148">
        <f t="shared" si="21"/>
        <v>0</v>
      </c>
      <c r="H148">
        <f t="shared" si="26"/>
        <v>0</v>
      </c>
      <c r="I148">
        <f t="shared" si="22"/>
        <v>1</v>
      </c>
      <c r="J148">
        <f t="shared" si="23"/>
        <v>3</v>
      </c>
      <c r="K148">
        <f t="shared" si="24"/>
        <v>1</v>
      </c>
      <c r="L148">
        <f t="shared" si="25"/>
        <v>0</v>
      </c>
    </row>
    <row r="149" spans="1:12">
      <c r="A149" s="3">
        <v>199</v>
      </c>
      <c r="B149" s="3">
        <v>631</v>
      </c>
      <c r="C149" s="3">
        <v>218</v>
      </c>
      <c r="D149" s="1">
        <f t="shared" si="18"/>
        <v>199</v>
      </c>
      <c r="E149">
        <f t="shared" si="20"/>
        <v>2</v>
      </c>
      <c r="F149">
        <f t="shared" si="19"/>
        <v>-14</v>
      </c>
      <c r="G149">
        <f t="shared" si="21"/>
        <v>0</v>
      </c>
      <c r="H149">
        <f t="shared" si="26"/>
        <v>0</v>
      </c>
      <c r="I149">
        <f t="shared" si="22"/>
        <v>1</v>
      </c>
      <c r="J149">
        <f t="shared" si="23"/>
        <v>14</v>
      </c>
      <c r="K149">
        <f t="shared" si="24"/>
        <v>0</v>
      </c>
      <c r="L149">
        <f t="shared" si="25"/>
        <v>0</v>
      </c>
    </row>
    <row r="150" spans="1:12">
      <c r="A150" s="3">
        <v>200</v>
      </c>
      <c r="B150" s="3">
        <v>633</v>
      </c>
      <c r="C150" s="3">
        <v>204</v>
      </c>
      <c r="D150" s="1">
        <f t="shared" si="18"/>
        <v>200</v>
      </c>
      <c r="E150">
        <f t="shared" si="20"/>
        <v>2</v>
      </c>
      <c r="F150">
        <f t="shared" si="19"/>
        <v>-12</v>
      </c>
      <c r="G150">
        <f t="shared" si="21"/>
        <v>0</v>
      </c>
      <c r="H150">
        <f t="shared" si="26"/>
        <v>0</v>
      </c>
      <c r="I150">
        <f t="shared" si="22"/>
        <v>1</v>
      </c>
      <c r="J150">
        <f t="shared" si="23"/>
        <v>12</v>
      </c>
      <c r="K150">
        <f t="shared" si="24"/>
        <v>0</v>
      </c>
      <c r="L150">
        <f t="shared" si="25"/>
        <v>0</v>
      </c>
    </row>
    <row r="151" spans="1:12">
      <c r="A151" s="3">
        <v>201</v>
      </c>
      <c r="B151" s="3">
        <v>635</v>
      </c>
      <c r="C151" s="3">
        <v>192</v>
      </c>
      <c r="D151" s="1">
        <f t="shared" si="18"/>
        <v>201</v>
      </c>
      <c r="E151">
        <f t="shared" si="20"/>
        <v>2</v>
      </c>
      <c r="F151">
        <f t="shared" si="19"/>
        <v>-5</v>
      </c>
      <c r="G151">
        <f t="shared" si="21"/>
        <v>0</v>
      </c>
      <c r="H151">
        <f t="shared" si="26"/>
        <v>0</v>
      </c>
      <c r="I151">
        <f t="shared" si="22"/>
        <v>1</v>
      </c>
      <c r="J151">
        <f t="shared" si="23"/>
        <v>5</v>
      </c>
      <c r="K151">
        <f t="shared" si="24"/>
        <v>1</v>
      </c>
      <c r="L151">
        <f t="shared" si="25"/>
        <v>0</v>
      </c>
    </row>
    <row r="152" spans="1:12">
      <c r="A152" s="3">
        <v>202</v>
      </c>
      <c r="B152" s="3">
        <v>638</v>
      </c>
      <c r="C152" s="3">
        <v>187</v>
      </c>
      <c r="D152" s="1">
        <f t="shared" si="18"/>
        <v>202</v>
      </c>
      <c r="E152">
        <f t="shared" si="20"/>
        <v>3</v>
      </c>
      <c r="F152">
        <f t="shared" si="19"/>
        <v>-10</v>
      </c>
      <c r="G152">
        <f t="shared" si="21"/>
        <v>0</v>
      </c>
      <c r="H152">
        <f t="shared" si="26"/>
        <v>0</v>
      </c>
      <c r="I152">
        <f t="shared" si="22"/>
        <v>1</v>
      </c>
      <c r="J152">
        <f t="shared" si="23"/>
        <v>10</v>
      </c>
      <c r="K152">
        <f t="shared" si="24"/>
        <v>1</v>
      </c>
      <c r="L152">
        <f t="shared" si="25"/>
        <v>0</v>
      </c>
    </row>
    <row r="153" spans="1:12">
      <c r="A153" s="3">
        <v>203</v>
      </c>
      <c r="B153" s="3">
        <v>638</v>
      </c>
      <c r="C153" s="3">
        <v>177</v>
      </c>
      <c r="D153" s="1">
        <f t="shared" si="18"/>
        <v>203</v>
      </c>
      <c r="E153">
        <f t="shared" si="20"/>
        <v>0</v>
      </c>
      <c r="F153">
        <f t="shared" si="19"/>
        <v>-6</v>
      </c>
      <c r="G153">
        <f t="shared" si="21"/>
        <v>0</v>
      </c>
      <c r="H153">
        <f t="shared" si="26"/>
        <v>0</v>
      </c>
      <c r="I153">
        <f t="shared" si="22"/>
        <v>1</v>
      </c>
      <c r="J153">
        <f t="shared" si="23"/>
        <v>6</v>
      </c>
      <c r="K153">
        <f t="shared" si="24"/>
        <v>1</v>
      </c>
      <c r="L153">
        <f t="shared" si="25"/>
        <v>0</v>
      </c>
    </row>
    <row r="154" spans="1:12">
      <c r="A154" s="3">
        <v>204</v>
      </c>
      <c r="B154" s="3">
        <v>640</v>
      </c>
      <c r="C154" s="3">
        <v>171</v>
      </c>
      <c r="D154" s="1">
        <f t="shared" si="18"/>
        <v>204</v>
      </c>
      <c r="E154">
        <f t="shared" si="20"/>
        <v>2</v>
      </c>
      <c r="F154">
        <f t="shared" si="19"/>
        <v>-3</v>
      </c>
      <c r="G154">
        <f t="shared" si="21"/>
        <v>0</v>
      </c>
      <c r="H154">
        <f t="shared" si="26"/>
        <v>0</v>
      </c>
      <c r="I154">
        <f t="shared" si="22"/>
        <v>1</v>
      </c>
      <c r="J154">
        <f t="shared" si="23"/>
        <v>3</v>
      </c>
      <c r="K154">
        <f t="shared" si="24"/>
        <v>1</v>
      </c>
      <c r="L154">
        <f t="shared" si="25"/>
        <v>0</v>
      </c>
    </row>
    <row r="155" spans="1:12">
      <c r="A155" s="3">
        <v>205</v>
      </c>
      <c r="B155" s="3">
        <v>642</v>
      </c>
      <c r="C155" s="3">
        <v>168</v>
      </c>
      <c r="D155" s="1">
        <f t="shared" si="18"/>
        <v>205</v>
      </c>
      <c r="E155">
        <f t="shared" si="20"/>
        <v>2</v>
      </c>
      <c r="F155">
        <f t="shared" si="19"/>
        <v>-9</v>
      </c>
      <c r="G155">
        <f t="shared" si="21"/>
        <v>0</v>
      </c>
      <c r="H155">
        <f t="shared" si="26"/>
        <v>0</v>
      </c>
      <c r="I155">
        <f t="shared" si="22"/>
        <v>1</v>
      </c>
      <c r="J155">
        <f t="shared" si="23"/>
        <v>9</v>
      </c>
      <c r="K155">
        <f t="shared" si="24"/>
        <v>1</v>
      </c>
      <c r="L155">
        <f t="shared" si="25"/>
        <v>0</v>
      </c>
    </row>
    <row r="156" spans="1:12">
      <c r="A156" s="3">
        <v>206</v>
      </c>
      <c r="B156" s="3">
        <v>643</v>
      </c>
      <c r="C156" s="3">
        <v>159</v>
      </c>
      <c r="D156" s="1">
        <f t="shared" si="18"/>
        <v>206</v>
      </c>
      <c r="E156">
        <f t="shared" si="20"/>
        <v>1</v>
      </c>
      <c r="F156">
        <f t="shared" si="19"/>
        <v>-5</v>
      </c>
      <c r="G156">
        <f t="shared" si="21"/>
        <v>0</v>
      </c>
      <c r="H156">
        <f t="shared" si="26"/>
        <v>0</v>
      </c>
      <c r="I156">
        <f t="shared" si="22"/>
        <v>1</v>
      </c>
      <c r="J156">
        <f t="shared" si="23"/>
        <v>5</v>
      </c>
      <c r="K156">
        <f t="shared" si="24"/>
        <v>1</v>
      </c>
      <c r="L156">
        <f t="shared" si="25"/>
        <v>0</v>
      </c>
    </row>
    <row r="157" spans="1:12">
      <c r="A157" s="3">
        <v>207</v>
      </c>
      <c r="B157" s="3">
        <v>644</v>
      </c>
      <c r="C157" s="3">
        <v>154</v>
      </c>
      <c r="D157" s="1">
        <f t="shared" si="18"/>
        <v>207</v>
      </c>
      <c r="E157">
        <f t="shared" si="20"/>
        <v>1</v>
      </c>
      <c r="F157">
        <f t="shared" si="19"/>
        <v>-2</v>
      </c>
      <c r="G157">
        <f t="shared" si="21"/>
        <v>0</v>
      </c>
      <c r="H157">
        <f t="shared" si="26"/>
        <v>0</v>
      </c>
      <c r="I157">
        <f t="shared" si="22"/>
        <v>1</v>
      </c>
      <c r="J157">
        <f t="shared" si="23"/>
        <v>2</v>
      </c>
      <c r="K157">
        <f t="shared" si="24"/>
        <v>1</v>
      </c>
      <c r="L157">
        <f t="shared" si="25"/>
        <v>0</v>
      </c>
    </row>
    <row r="158" spans="1:12">
      <c r="A158" s="3">
        <v>208</v>
      </c>
      <c r="B158" s="3">
        <v>645</v>
      </c>
      <c r="C158" s="3">
        <v>152</v>
      </c>
      <c r="D158" s="1">
        <f t="shared" si="18"/>
        <v>208</v>
      </c>
      <c r="E158">
        <f t="shared" si="20"/>
        <v>1</v>
      </c>
      <c r="F158">
        <f t="shared" si="19"/>
        <v>-4</v>
      </c>
      <c r="G158">
        <f t="shared" si="21"/>
        <v>0</v>
      </c>
      <c r="H158">
        <f t="shared" si="26"/>
        <v>0</v>
      </c>
      <c r="I158">
        <f t="shared" si="22"/>
        <v>1</v>
      </c>
      <c r="J158">
        <f t="shared" si="23"/>
        <v>4</v>
      </c>
      <c r="K158">
        <f t="shared" si="24"/>
        <v>1</v>
      </c>
      <c r="L158">
        <f t="shared" si="25"/>
        <v>0</v>
      </c>
    </row>
    <row r="159" spans="1:12">
      <c r="A159" s="3">
        <v>209</v>
      </c>
      <c r="B159" s="3">
        <v>647</v>
      </c>
      <c r="C159" s="3">
        <v>148</v>
      </c>
      <c r="D159" s="1">
        <f t="shared" si="18"/>
        <v>209</v>
      </c>
      <c r="E159">
        <f t="shared" si="20"/>
        <v>2</v>
      </c>
      <c r="F159">
        <f t="shared" si="19"/>
        <v>-2</v>
      </c>
      <c r="G159">
        <f t="shared" si="21"/>
        <v>0</v>
      </c>
      <c r="H159">
        <f t="shared" si="26"/>
        <v>0</v>
      </c>
      <c r="I159">
        <f t="shared" si="22"/>
        <v>1</v>
      </c>
      <c r="J159">
        <f t="shared" si="23"/>
        <v>2</v>
      </c>
      <c r="K159">
        <f t="shared" si="24"/>
        <v>1</v>
      </c>
      <c r="L159">
        <f t="shared" si="25"/>
        <v>0</v>
      </c>
    </row>
    <row r="160" spans="1:12">
      <c r="A160" s="3">
        <v>210</v>
      </c>
      <c r="B160" s="3">
        <v>649</v>
      </c>
      <c r="C160" s="3">
        <v>146</v>
      </c>
      <c r="D160" s="1">
        <f t="shared" si="18"/>
        <v>210</v>
      </c>
      <c r="E160">
        <f t="shared" si="20"/>
        <v>2</v>
      </c>
      <c r="F160">
        <f t="shared" si="19"/>
        <v>-1</v>
      </c>
      <c r="G160">
        <f t="shared" si="21"/>
        <v>0</v>
      </c>
      <c r="H160">
        <f t="shared" si="26"/>
        <v>0</v>
      </c>
      <c r="I160">
        <f t="shared" si="22"/>
        <v>1</v>
      </c>
      <c r="J160">
        <f t="shared" si="23"/>
        <v>1</v>
      </c>
      <c r="K160">
        <f t="shared" si="24"/>
        <v>1</v>
      </c>
      <c r="L160">
        <f t="shared" si="25"/>
        <v>0</v>
      </c>
    </row>
    <row r="161" spans="1:12">
      <c r="A161" s="3">
        <v>211</v>
      </c>
      <c r="B161" s="3">
        <v>649</v>
      </c>
      <c r="C161" s="3">
        <v>145</v>
      </c>
      <c r="D161" s="1">
        <f t="shared" si="18"/>
        <v>211</v>
      </c>
      <c r="E161">
        <f t="shared" si="20"/>
        <v>0</v>
      </c>
      <c r="F161">
        <f t="shared" si="19"/>
        <v>-7</v>
      </c>
      <c r="G161">
        <f t="shared" si="21"/>
        <v>0</v>
      </c>
      <c r="H161">
        <f t="shared" si="26"/>
        <v>0</v>
      </c>
      <c r="I161">
        <f t="shared" si="22"/>
        <v>1</v>
      </c>
      <c r="J161">
        <f t="shared" si="23"/>
        <v>7</v>
      </c>
      <c r="K161">
        <f t="shared" si="24"/>
        <v>1</v>
      </c>
      <c r="L161">
        <f t="shared" si="25"/>
        <v>0</v>
      </c>
    </row>
    <row r="162" spans="1:12">
      <c r="A162" s="3">
        <v>212</v>
      </c>
      <c r="B162" s="3">
        <v>656</v>
      </c>
      <c r="C162" s="3">
        <v>138</v>
      </c>
      <c r="D162" s="1">
        <f t="shared" si="18"/>
        <v>212</v>
      </c>
      <c r="E162">
        <f t="shared" si="20"/>
        <v>7</v>
      </c>
      <c r="F162">
        <f t="shared" si="19"/>
        <v>-1</v>
      </c>
      <c r="G162">
        <f t="shared" si="21"/>
        <v>0</v>
      </c>
      <c r="H162">
        <f t="shared" si="26"/>
        <v>0</v>
      </c>
      <c r="I162">
        <f t="shared" si="22"/>
        <v>1</v>
      </c>
      <c r="J162">
        <f t="shared" si="23"/>
        <v>1</v>
      </c>
      <c r="K162">
        <f t="shared" si="24"/>
        <v>1</v>
      </c>
      <c r="L162">
        <f t="shared" si="25"/>
        <v>0</v>
      </c>
    </row>
    <row r="163" spans="1:12">
      <c r="A163" s="3">
        <v>213</v>
      </c>
      <c r="B163" s="3">
        <v>661</v>
      </c>
      <c r="C163" s="3">
        <v>137</v>
      </c>
      <c r="D163" s="1">
        <f t="shared" si="18"/>
        <v>213</v>
      </c>
      <c r="E163">
        <f t="shared" si="20"/>
        <v>5</v>
      </c>
      <c r="F163">
        <f t="shared" si="19"/>
        <v>-5</v>
      </c>
      <c r="G163">
        <f t="shared" si="21"/>
        <v>0</v>
      </c>
      <c r="H163">
        <f t="shared" si="26"/>
        <v>0</v>
      </c>
      <c r="I163">
        <f t="shared" si="22"/>
        <v>1</v>
      </c>
      <c r="J163">
        <f t="shared" si="23"/>
        <v>5</v>
      </c>
      <c r="K163">
        <f t="shared" si="24"/>
        <v>1</v>
      </c>
      <c r="L163">
        <f t="shared" si="25"/>
        <v>0</v>
      </c>
    </row>
    <row r="164" spans="1:12">
      <c r="A164" s="3">
        <v>218</v>
      </c>
      <c r="B164" s="3">
        <v>694</v>
      </c>
      <c r="C164" s="3">
        <v>132</v>
      </c>
      <c r="D164" s="1">
        <f t="shared" si="18"/>
        <v>218</v>
      </c>
      <c r="E164">
        <f t="shared" si="20"/>
        <v>33</v>
      </c>
      <c r="F164">
        <f t="shared" si="19"/>
        <v>2</v>
      </c>
      <c r="G164">
        <f t="shared" si="21"/>
        <v>0</v>
      </c>
      <c r="H164">
        <f t="shared" si="26"/>
        <v>0</v>
      </c>
      <c r="I164">
        <f t="shared" si="22"/>
        <v>1</v>
      </c>
      <c r="J164">
        <f t="shared" si="23"/>
        <v>2</v>
      </c>
      <c r="K164">
        <f t="shared" si="24"/>
        <v>1</v>
      </c>
      <c r="L164">
        <f t="shared" si="25"/>
        <v>0</v>
      </c>
    </row>
    <row r="165" spans="1:12">
      <c r="A165" s="3">
        <v>219</v>
      </c>
      <c r="B165" s="3">
        <v>704</v>
      </c>
      <c r="C165" s="3">
        <v>134</v>
      </c>
      <c r="D165" s="1">
        <f t="shared" si="18"/>
        <v>219</v>
      </c>
      <c r="E165">
        <f t="shared" si="20"/>
        <v>10</v>
      </c>
      <c r="F165">
        <f t="shared" si="19"/>
        <v>0</v>
      </c>
      <c r="G165">
        <f t="shared" si="21"/>
        <v>0</v>
      </c>
      <c r="H165">
        <f t="shared" si="26"/>
        <v>0</v>
      </c>
      <c r="I165">
        <f t="shared" si="22"/>
        <v>1</v>
      </c>
      <c r="J165">
        <f t="shared" si="23"/>
        <v>0</v>
      </c>
      <c r="K165">
        <f t="shared" si="24"/>
        <v>1</v>
      </c>
      <c r="L165">
        <f t="shared" si="25"/>
        <v>0</v>
      </c>
    </row>
    <row r="166" spans="1:12">
      <c r="A166" s="3">
        <v>220</v>
      </c>
      <c r="B166" s="3">
        <v>708</v>
      </c>
      <c r="C166" s="3">
        <v>134</v>
      </c>
      <c r="D166" s="1">
        <f t="shared" si="18"/>
        <v>220</v>
      </c>
      <c r="E166">
        <f t="shared" si="20"/>
        <v>4</v>
      </c>
      <c r="F166">
        <f t="shared" si="19"/>
        <v>6</v>
      </c>
      <c r="G166">
        <f t="shared" si="21"/>
        <v>0</v>
      </c>
      <c r="H166">
        <f t="shared" si="26"/>
        <v>0</v>
      </c>
      <c r="I166">
        <f t="shared" si="22"/>
        <v>1</v>
      </c>
      <c r="J166">
        <f t="shared" si="23"/>
        <v>6</v>
      </c>
      <c r="K166">
        <f t="shared" si="24"/>
        <v>1</v>
      </c>
      <c r="L166">
        <f t="shared" si="25"/>
        <v>0</v>
      </c>
    </row>
    <row r="167" spans="1:12">
      <c r="A167" s="3">
        <v>221</v>
      </c>
      <c r="B167" s="3">
        <v>719</v>
      </c>
      <c r="C167" s="3">
        <v>140</v>
      </c>
      <c r="D167" s="1">
        <f t="shared" si="18"/>
        <v>221</v>
      </c>
      <c r="E167">
        <f t="shared" si="20"/>
        <v>11</v>
      </c>
      <c r="F167">
        <f t="shared" si="19"/>
        <v>6</v>
      </c>
      <c r="G167">
        <f t="shared" si="21"/>
        <v>0</v>
      </c>
      <c r="H167">
        <f t="shared" si="26"/>
        <v>0</v>
      </c>
      <c r="I167">
        <f t="shared" si="22"/>
        <v>1</v>
      </c>
      <c r="J167">
        <f t="shared" si="23"/>
        <v>6</v>
      </c>
      <c r="K167">
        <f t="shared" si="24"/>
        <v>1</v>
      </c>
      <c r="L167">
        <f t="shared" si="25"/>
        <v>0</v>
      </c>
    </row>
    <row r="168" spans="1:12">
      <c r="A168" s="3">
        <v>222</v>
      </c>
      <c r="B168" s="3">
        <v>730</v>
      </c>
      <c r="C168" s="3">
        <v>146</v>
      </c>
      <c r="D168" s="1">
        <f t="shared" si="18"/>
        <v>222</v>
      </c>
      <c r="E168">
        <f t="shared" si="20"/>
        <v>11</v>
      </c>
      <c r="F168">
        <f t="shared" si="19"/>
        <v>4</v>
      </c>
      <c r="G168">
        <f t="shared" si="21"/>
        <v>0</v>
      </c>
      <c r="H168">
        <f t="shared" si="26"/>
        <v>0</v>
      </c>
      <c r="I168">
        <f t="shared" si="22"/>
        <v>1</v>
      </c>
      <c r="J168">
        <f t="shared" si="23"/>
        <v>4</v>
      </c>
      <c r="K168">
        <f t="shared" si="24"/>
        <v>1</v>
      </c>
      <c r="L168">
        <f t="shared" si="25"/>
        <v>0</v>
      </c>
    </row>
    <row r="169" spans="1:12">
      <c r="A169" s="3">
        <v>223</v>
      </c>
      <c r="B169" s="3">
        <v>735</v>
      </c>
      <c r="C169" s="3">
        <v>150</v>
      </c>
      <c r="D169" s="1">
        <f t="shared" si="18"/>
        <v>223</v>
      </c>
      <c r="E169">
        <f t="shared" si="20"/>
        <v>5</v>
      </c>
      <c r="F169">
        <f t="shared" si="19"/>
        <v>10</v>
      </c>
      <c r="G169">
        <f t="shared" si="21"/>
        <v>0</v>
      </c>
      <c r="H169">
        <f t="shared" si="26"/>
        <v>0</v>
      </c>
      <c r="I169">
        <f t="shared" si="22"/>
        <v>1</v>
      </c>
      <c r="J169">
        <f t="shared" si="23"/>
        <v>10</v>
      </c>
      <c r="K169">
        <f t="shared" si="24"/>
        <v>1</v>
      </c>
      <c r="L169">
        <f t="shared" si="25"/>
        <v>0</v>
      </c>
    </row>
    <row r="170" spans="1:12">
      <c r="A170" s="3">
        <v>224</v>
      </c>
      <c r="B170" s="3">
        <v>746</v>
      </c>
      <c r="C170" s="3">
        <v>160</v>
      </c>
      <c r="D170" s="1">
        <f t="shared" si="18"/>
        <v>224</v>
      </c>
      <c r="E170">
        <f t="shared" si="20"/>
        <v>11</v>
      </c>
      <c r="F170">
        <f t="shared" si="19"/>
        <v>9</v>
      </c>
      <c r="G170">
        <f t="shared" si="21"/>
        <v>0</v>
      </c>
      <c r="H170">
        <f t="shared" si="26"/>
        <v>0</v>
      </c>
      <c r="I170">
        <f t="shared" si="22"/>
        <v>1</v>
      </c>
      <c r="J170">
        <f t="shared" si="23"/>
        <v>9</v>
      </c>
      <c r="K170">
        <f t="shared" si="24"/>
        <v>1</v>
      </c>
      <c r="L170">
        <f t="shared" si="25"/>
        <v>0</v>
      </c>
    </row>
    <row r="171" spans="1:12">
      <c r="A171" s="3">
        <v>225</v>
      </c>
      <c r="B171" s="3">
        <v>759</v>
      </c>
      <c r="C171" s="3">
        <v>169</v>
      </c>
      <c r="D171" s="1">
        <f t="shared" si="18"/>
        <v>225</v>
      </c>
      <c r="E171">
        <f t="shared" si="20"/>
        <v>13</v>
      </c>
      <c r="F171">
        <f t="shared" si="19"/>
        <v>7</v>
      </c>
      <c r="G171">
        <f t="shared" si="21"/>
        <v>0</v>
      </c>
      <c r="H171">
        <f t="shared" si="26"/>
        <v>0</v>
      </c>
      <c r="I171">
        <f t="shared" si="22"/>
        <v>1</v>
      </c>
      <c r="J171">
        <f t="shared" si="23"/>
        <v>7</v>
      </c>
      <c r="K171">
        <f t="shared" si="24"/>
        <v>1</v>
      </c>
      <c r="L171">
        <f t="shared" si="25"/>
        <v>0</v>
      </c>
    </row>
    <row r="172" spans="1:12">
      <c r="A172" s="3">
        <v>226</v>
      </c>
      <c r="B172" s="3">
        <v>765</v>
      </c>
      <c r="C172" s="3">
        <v>176</v>
      </c>
      <c r="D172" s="1">
        <f t="shared" si="18"/>
        <v>226</v>
      </c>
      <c r="E172">
        <f t="shared" si="20"/>
        <v>6</v>
      </c>
      <c r="F172">
        <f t="shared" si="19"/>
        <v>12</v>
      </c>
      <c r="G172">
        <f t="shared" si="21"/>
        <v>0</v>
      </c>
      <c r="H172">
        <f t="shared" si="26"/>
        <v>0</v>
      </c>
      <c r="I172">
        <f t="shared" si="22"/>
        <v>1</v>
      </c>
      <c r="J172">
        <f t="shared" si="23"/>
        <v>12</v>
      </c>
      <c r="K172">
        <f t="shared" si="24"/>
        <v>0</v>
      </c>
      <c r="L172">
        <f t="shared" si="25"/>
        <v>0</v>
      </c>
    </row>
    <row r="173" spans="1:12">
      <c r="A173" s="3">
        <v>227</v>
      </c>
      <c r="B173" s="3">
        <v>778</v>
      </c>
      <c r="C173" s="3">
        <v>188</v>
      </c>
      <c r="D173" s="1">
        <f t="shared" si="18"/>
        <v>227</v>
      </c>
      <c r="E173">
        <f t="shared" si="20"/>
        <v>13</v>
      </c>
      <c r="F173">
        <f t="shared" si="19"/>
        <v>14</v>
      </c>
      <c r="G173">
        <f t="shared" si="21"/>
        <v>0</v>
      </c>
      <c r="H173">
        <f t="shared" si="26"/>
        <v>0</v>
      </c>
      <c r="I173">
        <f t="shared" si="22"/>
        <v>1</v>
      </c>
      <c r="J173">
        <f t="shared" si="23"/>
        <v>14</v>
      </c>
      <c r="K173">
        <f t="shared" si="24"/>
        <v>0</v>
      </c>
      <c r="L173">
        <f t="shared" si="25"/>
        <v>0</v>
      </c>
    </row>
    <row r="174" spans="1:12">
      <c r="A174" s="3">
        <v>228</v>
      </c>
      <c r="B174" s="3">
        <v>793</v>
      </c>
      <c r="C174" s="3">
        <v>202</v>
      </c>
      <c r="D174" s="1">
        <f t="shared" si="18"/>
        <v>228</v>
      </c>
      <c r="E174">
        <f t="shared" si="20"/>
        <v>15</v>
      </c>
      <c r="F174">
        <f t="shared" si="19"/>
        <v>5</v>
      </c>
      <c r="G174">
        <f t="shared" si="21"/>
        <v>0</v>
      </c>
      <c r="H174">
        <f t="shared" si="26"/>
        <v>0</v>
      </c>
      <c r="I174">
        <f t="shared" si="22"/>
        <v>1</v>
      </c>
      <c r="J174">
        <f t="shared" si="23"/>
        <v>5</v>
      </c>
      <c r="K174">
        <f t="shared" si="24"/>
        <v>1</v>
      </c>
      <c r="L174">
        <f t="shared" si="25"/>
        <v>0</v>
      </c>
    </row>
    <row r="175" spans="1:12">
      <c r="A175" s="3">
        <v>229</v>
      </c>
      <c r="B175" s="3">
        <v>799</v>
      </c>
      <c r="C175" s="3">
        <v>207</v>
      </c>
      <c r="D175" s="1">
        <f t="shared" si="18"/>
        <v>229</v>
      </c>
      <c r="E175">
        <f t="shared" si="20"/>
        <v>6</v>
      </c>
      <c r="F175">
        <f t="shared" si="19"/>
        <v>22</v>
      </c>
      <c r="G175">
        <f t="shared" si="21"/>
        <v>0</v>
      </c>
      <c r="H175">
        <f t="shared" si="26"/>
        <v>0</v>
      </c>
      <c r="I175">
        <f t="shared" si="22"/>
        <v>1</v>
      </c>
      <c r="J175">
        <f t="shared" si="23"/>
        <v>22</v>
      </c>
      <c r="K175">
        <f t="shared" si="24"/>
        <v>0</v>
      </c>
      <c r="L175">
        <f t="shared" si="25"/>
        <v>0</v>
      </c>
    </row>
    <row r="176" spans="1:12">
      <c r="A176" s="3">
        <v>230</v>
      </c>
      <c r="B176" s="3">
        <v>815</v>
      </c>
      <c r="C176" s="3">
        <v>229</v>
      </c>
      <c r="D176" s="1">
        <f t="shared" si="18"/>
        <v>230</v>
      </c>
      <c r="E176">
        <f t="shared" si="20"/>
        <v>16</v>
      </c>
      <c r="F176">
        <f t="shared" si="19"/>
        <v>19</v>
      </c>
      <c r="G176">
        <f t="shared" si="21"/>
        <v>0</v>
      </c>
      <c r="H176">
        <f t="shared" si="26"/>
        <v>0</v>
      </c>
      <c r="I176">
        <f t="shared" si="22"/>
        <v>1</v>
      </c>
      <c r="J176">
        <f t="shared" si="23"/>
        <v>19</v>
      </c>
      <c r="K176">
        <f t="shared" si="24"/>
        <v>0</v>
      </c>
      <c r="L176">
        <f t="shared" si="25"/>
        <v>0</v>
      </c>
    </row>
    <row r="177" spans="1:12">
      <c r="A177" s="3">
        <v>231</v>
      </c>
      <c r="B177" s="3">
        <v>833</v>
      </c>
      <c r="C177" s="3">
        <v>248</v>
      </c>
      <c r="D177" s="1">
        <f t="shared" si="18"/>
        <v>231</v>
      </c>
      <c r="E177">
        <f t="shared" si="20"/>
        <v>18</v>
      </c>
      <c r="F177">
        <f t="shared" si="19"/>
        <v>8</v>
      </c>
      <c r="G177">
        <f t="shared" si="21"/>
        <v>0</v>
      </c>
      <c r="H177">
        <f t="shared" si="26"/>
        <v>0</v>
      </c>
      <c r="I177">
        <f t="shared" si="22"/>
        <v>1</v>
      </c>
      <c r="J177">
        <f t="shared" si="23"/>
        <v>8</v>
      </c>
      <c r="K177">
        <f t="shared" si="24"/>
        <v>1</v>
      </c>
      <c r="L177">
        <f t="shared" si="25"/>
        <v>0</v>
      </c>
    </row>
    <row r="178" spans="1:12">
      <c r="A178" s="3">
        <v>232</v>
      </c>
      <c r="B178" s="3">
        <v>838</v>
      </c>
      <c r="C178" s="3">
        <v>256</v>
      </c>
      <c r="D178" s="1">
        <f t="shared" si="18"/>
        <v>232</v>
      </c>
      <c r="E178">
        <f t="shared" si="20"/>
        <v>5</v>
      </c>
      <c r="F178">
        <f t="shared" si="19"/>
        <v>25</v>
      </c>
      <c r="G178">
        <f t="shared" si="21"/>
        <v>0</v>
      </c>
      <c r="H178">
        <f t="shared" si="26"/>
        <v>0</v>
      </c>
      <c r="I178">
        <f t="shared" si="22"/>
        <v>1</v>
      </c>
      <c r="J178">
        <f t="shared" si="23"/>
        <v>25</v>
      </c>
      <c r="K178">
        <f t="shared" si="24"/>
        <v>0</v>
      </c>
      <c r="L178">
        <f t="shared" si="25"/>
        <v>0</v>
      </c>
    </row>
    <row r="179" spans="1:12">
      <c r="A179" s="3">
        <v>233</v>
      </c>
      <c r="B179" s="3">
        <v>856</v>
      </c>
      <c r="C179" s="3">
        <v>281</v>
      </c>
      <c r="D179" s="1">
        <f t="shared" si="18"/>
        <v>233</v>
      </c>
      <c r="E179">
        <f t="shared" si="20"/>
        <v>18</v>
      </c>
      <c r="F179">
        <f t="shared" si="19"/>
        <v>24</v>
      </c>
      <c r="G179">
        <f t="shared" si="21"/>
        <v>0</v>
      </c>
      <c r="H179">
        <f t="shared" si="26"/>
        <v>0</v>
      </c>
      <c r="I179">
        <f t="shared" si="22"/>
        <v>0</v>
      </c>
      <c r="J179">
        <f t="shared" si="23"/>
        <v>24</v>
      </c>
      <c r="K179">
        <f t="shared" si="24"/>
        <v>0</v>
      </c>
      <c r="L179">
        <f t="shared" si="25"/>
        <v>0</v>
      </c>
    </row>
    <row r="180" spans="1:12">
      <c r="A180" s="3">
        <v>234</v>
      </c>
      <c r="B180" s="3">
        <v>874</v>
      </c>
      <c r="C180" s="3">
        <v>305</v>
      </c>
      <c r="D180" s="1">
        <f t="shared" si="18"/>
        <v>234</v>
      </c>
      <c r="E180">
        <f t="shared" si="20"/>
        <v>18</v>
      </c>
      <c r="F180">
        <f t="shared" si="19"/>
        <v>14</v>
      </c>
      <c r="G180">
        <f t="shared" si="21"/>
        <v>0</v>
      </c>
      <c r="H180">
        <f t="shared" si="26"/>
        <v>0</v>
      </c>
      <c r="I180">
        <f t="shared" si="22"/>
        <v>0</v>
      </c>
      <c r="J180">
        <f t="shared" si="23"/>
        <v>14</v>
      </c>
      <c r="K180">
        <f t="shared" si="24"/>
        <v>0</v>
      </c>
      <c r="L180">
        <f t="shared" si="25"/>
        <v>0</v>
      </c>
    </row>
    <row r="181" spans="1:12">
      <c r="A181" s="3">
        <v>235</v>
      </c>
      <c r="B181" s="3">
        <v>883</v>
      </c>
      <c r="C181" s="3">
        <v>319</v>
      </c>
      <c r="D181" s="1">
        <f t="shared" si="18"/>
        <v>235</v>
      </c>
      <c r="E181">
        <f t="shared" si="20"/>
        <v>9</v>
      </c>
      <c r="F181">
        <f t="shared" si="19"/>
        <v>27</v>
      </c>
      <c r="G181">
        <f t="shared" si="21"/>
        <v>0</v>
      </c>
      <c r="H181">
        <f t="shared" si="26"/>
        <v>0</v>
      </c>
      <c r="I181">
        <f t="shared" si="22"/>
        <v>0</v>
      </c>
      <c r="J181">
        <f t="shared" si="23"/>
        <v>27</v>
      </c>
      <c r="K181">
        <f t="shared" si="24"/>
        <v>0</v>
      </c>
      <c r="L181">
        <f t="shared" si="25"/>
        <v>0</v>
      </c>
    </row>
    <row r="182" spans="1:12">
      <c r="A182" s="3">
        <v>236</v>
      </c>
      <c r="B182" s="3">
        <v>901</v>
      </c>
      <c r="C182" s="3">
        <v>346</v>
      </c>
      <c r="D182" s="1">
        <f t="shared" si="18"/>
        <v>236</v>
      </c>
      <c r="E182">
        <f t="shared" si="20"/>
        <v>18</v>
      </c>
      <c r="F182">
        <f t="shared" si="19"/>
        <v>31</v>
      </c>
      <c r="G182">
        <f t="shared" si="21"/>
        <v>0</v>
      </c>
      <c r="H182">
        <f t="shared" si="26"/>
        <v>0</v>
      </c>
      <c r="I182">
        <f t="shared" si="22"/>
        <v>0</v>
      </c>
      <c r="J182">
        <f t="shared" si="23"/>
        <v>31</v>
      </c>
      <c r="K182">
        <f t="shared" si="24"/>
        <v>0</v>
      </c>
      <c r="L182">
        <f t="shared" si="25"/>
        <v>0</v>
      </c>
    </row>
    <row r="183" spans="1:12">
      <c r="A183" s="3">
        <v>237</v>
      </c>
      <c r="B183" s="3">
        <v>921</v>
      </c>
      <c r="C183" s="3">
        <v>377</v>
      </c>
      <c r="D183" s="1">
        <f t="shared" si="18"/>
        <v>237</v>
      </c>
      <c r="E183">
        <f t="shared" si="20"/>
        <v>20</v>
      </c>
      <c r="F183">
        <f t="shared" si="19"/>
        <v>16</v>
      </c>
      <c r="G183">
        <f t="shared" si="21"/>
        <v>0</v>
      </c>
      <c r="H183">
        <f t="shared" si="26"/>
        <v>0</v>
      </c>
      <c r="I183">
        <f t="shared" si="22"/>
        <v>0</v>
      </c>
      <c r="J183">
        <f t="shared" si="23"/>
        <v>16</v>
      </c>
      <c r="K183">
        <f t="shared" si="24"/>
        <v>0</v>
      </c>
      <c r="L183">
        <f t="shared" si="25"/>
        <v>0</v>
      </c>
    </row>
    <row r="184" spans="1:12">
      <c r="A184" s="3">
        <v>238</v>
      </c>
      <c r="B184" s="3">
        <v>931</v>
      </c>
      <c r="C184" s="3">
        <v>393</v>
      </c>
      <c r="D184" s="1">
        <f t="shared" si="18"/>
        <v>238</v>
      </c>
      <c r="E184">
        <f t="shared" si="20"/>
        <v>10</v>
      </c>
      <c r="F184">
        <f t="shared" si="19"/>
        <v>36</v>
      </c>
      <c r="G184">
        <f t="shared" si="21"/>
        <v>0</v>
      </c>
      <c r="H184">
        <f t="shared" si="26"/>
        <v>0</v>
      </c>
      <c r="I184">
        <f t="shared" si="22"/>
        <v>0</v>
      </c>
      <c r="J184">
        <f t="shared" si="23"/>
        <v>36</v>
      </c>
      <c r="K184">
        <f t="shared" si="24"/>
        <v>0</v>
      </c>
      <c r="L184">
        <f t="shared" si="25"/>
        <v>0</v>
      </c>
    </row>
    <row r="185" spans="1:12">
      <c r="A185" s="3">
        <v>239</v>
      </c>
      <c r="B185" s="3">
        <v>952</v>
      </c>
      <c r="C185" s="3">
        <v>429</v>
      </c>
      <c r="D185" s="1">
        <f t="shared" si="18"/>
        <v>239</v>
      </c>
      <c r="E185">
        <f t="shared" si="20"/>
        <v>21</v>
      </c>
      <c r="F185">
        <f t="shared" si="19"/>
        <v>36</v>
      </c>
      <c r="G185">
        <f t="shared" si="21"/>
        <v>0</v>
      </c>
      <c r="H185">
        <f t="shared" si="26"/>
        <v>0</v>
      </c>
      <c r="I185">
        <f t="shared" si="22"/>
        <v>0</v>
      </c>
      <c r="J185">
        <f t="shared" si="23"/>
        <v>36</v>
      </c>
      <c r="K185">
        <f t="shared" si="24"/>
        <v>0</v>
      </c>
      <c r="L185">
        <f t="shared" si="25"/>
        <v>0</v>
      </c>
    </row>
    <row r="186" spans="1:12">
      <c r="A186" s="3">
        <v>240</v>
      </c>
      <c r="B186" s="3">
        <v>972</v>
      </c>
      <c r="C186" s="3">
        <v>465</v>
      </c>
      <c r="D186" s="1">
        <f t="shared" si="18"/>
        <v>240</v>
      </c>
      <c r="E186">
        <f t="shared" si="20"/>
        <v>20</v>
      </c>
      <c r="F186">
        <f t="shared" si="19"/>
        <v>19</v>
      </c>
      <c r="G186">
        <f t="shared" si="21"/>
        <v>1</v>
      </c>
      <c r="H186">
        <f t="shared" si="26"/>
        <v>1</v>
      </c>
      <c r="I186">
        <f t="shared" si="22"/>
        <v>0</v>
      </c>
      <c r="J186">
        <f t="shared" si="23"/>
        <v>19</v>
      </c>
      <c r="K186">
        <f t="shared" si="24"/>
        <v>0</v>
      </c>
      <c r="L186">
        <f t="shared" si="25"/>
        <v>0</v>
      </c>
    </row>
    <row r="187" spans="1:12">
      <c r="A187" s="3">
        <v>241</v>
      </c>
      <c r="B187" s="3">
        <v>983</v>
      </c>
      <c r="C187" s="3">
        <v>484</v>
      </c>
      <c r="D187" s="1">
        <f t="shared" si="18"/>
        <v>241</v>
      </c>
      <c r="E187">
        <f t="shared" si="20"/>
        <v>11</v>
      </c>
      <c r="F187">
        <f t="shared" si="19"/>
        <v>42</v>
      </c>
      <c r="G187">
        <f t="shared" si="21"/>
        <v>1</v>
      </c>
      <c r="H187">
        <f t="shared" si="26"/>
        <v>2</v>
      </c>
      <c r="I187">
        <f t="shared" si="22"/>
        <v>0</v>
      </c>
      <c r="J187">
        <f t="shared" si="23"/>
        <v>42</v>
      </c>
      <c r="K187">
        <f t="shared" si="24"/>
        <v>0</v>
      </c>
      <c r="L187">
        <f t="shared" si="25"/>
        <v>0</v>
      </c>
    </row>
    <row r="188" spans="1:12">
      <c r="A188" s="3">
        <v>242</v>
      </c>
      <c r="B188" s="3">
        <v>1007</v>
      </c>
      <c r="C188" s="3">
        <v>526</v>
      </c>
      <c r="D188" s="1">
        <f t="shared" si="18"/>
        <v>242</v>
      </c>
      <c r="E188">
        <f t="shared" si="20"/>
        <v>24</v>
      </c>
      <c r="F188">
        <f t="shared" si="19"/>
        <v>43</v>
      </c>
      <c r="G188">
        <f t="shared" si="21"/>
        <v>1</v>
      </c>
      <c r="H188">
        <f t="shared" si="26"/>
        <v>3</v>
      </c>
      <c r="I188">
        <f t="shared" si="22"/>
        <v>0</v>
      </c>
      <c r="J188">
        <f t="shared" si="23"/>
        <v>43</v>
      </c>
      <c r="K188">
        <f t="shared" si="24"/>
        <v>0</v>
      </c>
      <c r="L188">
        <f t="shared" si="25"/>
        <v>0</v>
      </c>
    </row>
    <row r="189" spans="1:12">
      <c r="A189" s="3">
        <v>243</v>
      </c>
      <c r="B189" s="3">
        <v>1028</v>
      </c>
      <c r="C189" s="3">
        <v>569</v>
      </c>
      <c r="D189" s="1">
        <f t="shared" si="18"/>
        <v>243</v>
      </c>
      <c r="E189">
        <f t="shared" si="20"/>
        <v>21</v>
      </c>
      <c r="F189">
        <f t="shared" si="19"/>
        <v>21</v>
      </c>
      <c r="G189">
        <f t="shared" si="21"/>
        <v>1</v>
      </c>
      <c r="H189">
        <f t="shared" si="26"/>
        <v>3</v>
      </c>
      <c r="I189">
        <f t="shared" si="22"/>
        <v>0</v>
      </c>
      <c r="J189">
        <f t="shared" si="23"/>
        <v>21</v>
      </c>
      <c r="K189">
        <f t="shared" si="24"/>
        <v>0</v>
      </c>
      <c r="L189">
        <f t="shared" si="25"/>
        <v>0</v>
      </c>
    </row>
    <row r="190" spans="1:12">
      <c r="A190" s="3">
        <v>244</v>
      </c>
      <c r="B190" s="3">
        <v>1039</v>
      </c>
      <c r="C190" s="3">
        <v>590</v>
      </c>
      <c r="D190" s="1">
        <f t="shared" si="18"/>
        <v>244</v>
      </c>
      <c r="E190">
        <f t="shared" si="20"/>
        <v>11</v>
      </c>
      <c r="F190">
        <f t="shared" si="19"/>
        <v>-3</v>
      </c>
      <c r="G190">
        <f t="shared" si="21"/>
        <v>1</v>
      </c>
      <c r="H190">
        <f t="shared" si="26"/>
        <v>3</v>
      </c>
      <c r="I190">
        <f t="shared" si="22"/>
        <v>0</v>
      </c>
      <c r="J190">
        <f t="shared" si="23"/>
        <v>3</v>
      </c>
      <c r="K190">
        <f t="shared" si="24"/>
        <v>1</v>
      </c>
      <c r="L190">
        <f t="shared" si="25"/>
        <v>1</v>
      </c>
    </row>
    <row r="191" spans="1:12">
      <c r="A191" s="3">
        <v>245</v>
      </c>
      <c r="B191" s="3">
        <v>1054</v>
      </c>
      <c r="C191" s="3">
        <v>587</v>
      </c>
      <c r="D191" s="1">
        <f t="shared" si="18"/>
        <v>245</v>
      </c>
      <c r="E191">
        <f t="shared" si="20"/>
        <v>15</v>
      </c>
      <c r="F191">
        <f t="shared" si="19"/>
        <v>-6</v>
      </c>
      <c r="G191">
        <f t="shared" si="21"/>
        <v>1</v>
      </c>
      <c r="H191">
        <f t="shared" si="26"/>
        <v>3</v>
      </c>
      <c r="I191">
        <f t="shared" si="22"/>
        <v>0</v>
      </c>
      <c r="J191">
        <f t="shared" si="23"/>
        <v>6</v>
      </c>
      <c r="K191">
        <f t="shared" si="24"/>
        <v>1</v>
      </c>
      <c r="L191">
        <f t="shared" si="25"/>
        <v>1</v>
      </c>
    </row>
    <row r="192" spans="1:12">
      <c r="A192" s="3">
        <v>246</v>
      </c>
      <c r="B192" s="3">
        <v>1076</v>
      </c>
      <c r="C192" s="3">
        <v>581</v>
      </c>
      <c r="D192" s="1">
        <f t="shared" si="18"/>
        <v>246</v>
      </c>
      <c r="E192">
        <f t="shared" si="20"/>
        <v>22</v>
      </c>
      <c r="F192">
        <f t="shared" si="19"/>
        <v>-2</v>
      </c>
      <c r="G192">
        <f t="shared" si="21"/>
        <v>1</v>
      </c>
      <c r="H192">
        <f t="shared" si="26"/>
        <v>3</v>
      </c>
      <c r="I192">
        <f t="shared" si="22"/>
        <v>0</v>
      </c>
      <c r="J192">
        <f t="shared" si="23"/>
        <v>2</v>
      </c>
      <c r="K192">
        <f t="shared" si="24"/>
        <v>1</v>
      </c>
      <c r="L192">
        <f t="shared" si="25"/>
        <v>1</v>
      </c>
    </row>
    <row r="193" spans="1:12">
      <c r="A193" s="3">
        <v>247</v>
      </c>
      <c r="B193" s="3">
        <v>1082</v>
      </c>
      <c r="C193" s="3">
        <v>579</v>
      </c>
      <c r="D193" s="1">
        <f t="shared" si="18"/>
        <v>247</v>
      </c>
      <c r="E193">
        <f t="shared" si="20"/>
        <v>6</v>
      </c>
      <c r="F193">
        <f t="shared" si="19"/>
        <v>-2</v>
      </c>
      <c r="G193">
        <f t="shared" si="21"/>
        <v>1</v>
      </c>
      <c r="H193">
        <f t="shared" si="26"/>
        <v>3</v>
      </c>
      <c r="I193">
        <f t="shared" si="22"/>
        <v>0</v>
      </c>
      <c r="J193">
        <f t="shared" si="23"/>
        <v>2</v>
      </c>
      <c r="K193">
        <f t="shared" si="24"/>
        <v>1</v>
      </c>
      <c r="L193">
        <f t="shared" si="25"/>
        <v>1</v>
      </c>
    </row>
    <row r="194" spans="1:12">
      <c r="A194" s="3">
        <v>248</v>
      </c>
      <c r="B194" s="3">
        <v>1102</v>
      </c>
      <c r="C194" s="3">
        <v>577</v>
      </c>
      <c r="D194" s="1">
        <f t="shared" si="18"/>
        <v>248</v>
      </c>
      <c r="E194">
        <f t="shared" si="20"/>
        <v>20</v>
      </c>
      <c r="F194">
        <f t="shared" si="19"/>
        <v>0</v>
      </c>
      <c r="G194">
        <f t="shared" si="21"/>
        <v>1</v>
      </c>
      <c r="H194">
        <f t="shared" si="26"/>
        <v>3</v>
      </c>
      <c r="I194">
        <f t="shared" si="22"/>
        <v>0</v>
      </c>
      <c r="J194">
        <f t="shared" si="23"/>
        <v>0</v>
      </c>
      <c r="K194">
        <f t="shared" si="24"/>
        <v>1</v>
      </c>
      <c r="L194">
        <f t="shared" si="25"/>
        <v>1</v>
      </c>
    </row>
    <row r="195" spans="1:12">
      <c r="A195" s="3">
        <v>249</v>
      </c>
      <c r="B195" s="3">
        <v>1116</v>
      </c>
      <c r="C195" s="3">
        <v>577</v>
      </c>
      <c r="D195" s="1">
        <f t="shared" ref="D195:D258" si="27">A195</f>
        <v>249</v>
      </c>
      <c r="E195">
        <f t="shared" si="20"/>
        <v>14</v>
      </c>
      <c r="F195">
        <f t="shared" ref="F195:F258" si="28">C196-C195</f>
        <v>-39</v>
      </c>
      <c r="G195">
        <f t="shared" si="21"/>
        <v>1</v>
      </c>
      <c r="H195">
        <f t="shared" si="26"/>
        <v>3</v>
      </c>
      <c r="I195">
        <f t="shared" si="22"/>
        <v>0</v>
      </c>
      <c r="J195">
        <f t="shared" si="23"/>
        <v>39</v>
      </c>
      <c r="K195">
        <f t="shared" si="24"/>
        <v>0</v>
      </c>
      <c r="L195">
        <f t="shared" si="25"/>
        <v>0</v>
      </c>
    </row>
    <row r="196" spans="1:12">
      <c r="A196" s="3">
        <v>250</v>
      </c>
      <c r="B196" s="3">
        <v>1105</v>
      </c>
      <c r="C196" s="3">
        <v>538</v>
      </c>
      <c r="D196" s="1">
        <f t="shared" si="27"/>
        <v>250</v>
      </c>
      <c r="E196">
        <f t="shared" ref="E196:E259" si="29">B196-B195</f>
        <v>-11</v>
      </c>
      <c r="F196">
        <f t="shared" si="28"/>
        <v>-125</v>
      </c>
      <c r="G196">
        <f t="shared" ref="G196:G259" si="30">IF(C196-$O$6&gt;0,1,0)</f>
        <v>1</v>
      </c>
      <c r="H196">
        <f t="shared" si="26"/>
        <v>3</v>
      </c>
      <c r="I196">
        <f t="shared" ref="I196:I259" si="31">IF(C196-$O$7&lt;0,1,0)</f>
        <v>0</v>
      </c>
      <c r="J196">
        <f t="shared" ref="J196:J259" si="32">ABS(F196)</f>
        <v>125</v>
      </c>
      <c r="K196">
        <f t="shared" ref="K196:K259" si="33">IF(J196&lt;$O$8,1,0)</f>
        <v>0</v>
      </c>
      <c r="L196">
        <f t="shared" ref="L196:L259" si="34">K196*G196</f>
        <v>0</v>
      </c>
    </row>
    <row r="197" spans="1:12">
      <c r="A197" s="3">
        <v>253</v>
      </c>
      <c r="B197" s="3">
        <v>1061</v>
      </c>
      <c r="C197" s="3">
        <v>413</v>
      </c>
      <c r="D197" s="1">
        <f t="shared" si="27"/>
        <v>253</v>
      </c>
      <c r="E197">
        <f t="shared" si="29"/>
        <v>-44</v>
      </c>
      <c r="F197">
        <f t="shared" si="28"/>
        <v>-37</v>
      </c>
      <c r="G197">
        <f t="shared" si="30"/>
        <v>0</v>
      </c>
      <c r="H197">
        <f t="shared" si="26"/>
        <v>2</v>
      </c>
      <c r="I197">
        <f t="shared" si="31"/>
        <v>0</v>
      </c>
      <c r="J197">
        <f t="shared" si="32"/>
        <v>37</v>
      </c>
      <c r="K197">
        <f t="shared" si="33"/>
        <v>0</v>
      </c>
      <c r="L197">
        <f t="shared" si="34"/>
        <v>0</v>
      </c>
    </row>
    <row r="198" spans="1:12">
      <c r="A198" s="3">
        <v>254</v>
      </c>
      <c r="B198" s="3">
        <v>1047</v>
      </c>
      <c r="C198" s="3">
        <v>376</v>
      </c>
      <c r="D198" s="1">
        <f t="shared" si="27"/>
        <v>254</v>
      </c>
      <c r="E198">
        <f t="shared" si="29"/>
        <v>-14</v>
      </c>
      <c r="F198">
        <f t="shared" si="28"/>
        <v>-29</v>
      </c>
      <c r="G198">
        <f t="shared" si="30"/>
        <v>0</v>
      </c>
      <c r="H198">
        <f t="shared" ref="H198:H261" si="35">SUM(G196:G198)</f>
        <v>1</v>
      </c>
      <c r="I198">
        <f t="shared" si="31"/>
        <v>0</v>
      </c>
      <c r="J198">
        <f t="shared" si="32"/>
        <v>29</v>
      </c>
      <c r="K198">
        <f t="shared" si="33"/>
        <v>0</v>
      </c>
      <c r="L198">
        <f t="shared" si="34"/>
        <v>0</v>
      </c>
    </row>
    <row r="199" spans="1:12">
      <c r="A199" s="3">
        <v>255</v>
      </c>
      <c r="B199" s="3">
        <v>1036</v>
      </c>
      <c r="C199" s="3">
        <v>347</v>
      </c>
      <c r="D199" s="1">
        <f t="shared" si="27"/>
        <v>255</v>
      </c>
      <c r="E199">
        <f t="shared" si="29"/>
        <v>-11</v>
      </c>
      <c r="F199">
        <f t="shared" si="28"/>
        <v>-15</v>
      </c>
      <c r="G199">
        <f t="shared" si="30"/>
        <v>0</v>
      </c>
      <c r="H199">
        <f t="shared" si="35"/>
        <v>0</v>
      </c>
      <c r="I199">
        <f t="shared" si="31"/>
        <v>0</v>
      </c>
      <c r="J199">
        <f t="shared" si="32"/>
        <v>15</v>
      </c>
      <c r="K199">
        <f t="shared" si="33"/>
        <v>0</v>
      </c>
      <c r="L199">
        <f t="shared" si="34"/>
        <v>0</v>
      </c>
    </row>
    <row r="200" spans="1:12">
      <c r="A200" s="3">
        <v>256</v>
      </c>
      <c r="B200" s="3">
        <v>1029</v>
      </c>
      <c r="C200" s="3">
        <v>332</v>
      </c>
      <c r="D200" s="1">
        <f t="shared" si="27"/>
        <v>256</v>
      </c>
      <c r="E200">
        <f t="shared" si="29"/>
        <v>-7</v>
      </c>
      <c r="F200">
        <f t="shared" si="28"/>
        <v>-23</v>
      </c>
      <c r="G200">
        <f t="shared" si="30"/>
        <v>0</v>
      </c>
      <c r="H200">
        <f t="shared" si="35"/>
        <v>0</v>
      </c>
      <c r="I200">
        <f t="shared" si="31"/>
        <v>0</v>
      </c>
      <c r="J200">
        <f t="shared" si="32"/>
        <v>23</v>
      </c>
      <c r="K200">
        <f t="shared" si="33"/>
        <v>0</v>
      </c>
      <c r="L200">
        <f t="shared" si="34"/>
        <v>0</v>
      </c>
    </row>
    <row r="201" spans="1:12">
      <c r="A201" s="3">
        <v>257</v>
      </c>
      <c r="B201" s="3">
        <v>1020</v>
      </c>
      <c r="C201" s="3">
        <v>309</v>
      </c>
      <c r="D201" s="1">
        <f t="shared" si="27"/>
        <v>257</v>
      </c>
      <c r="E201">
        <f t="shared" si="29"/>
        <v>-9</v>
      </c>
      <c r="F201">
        <f t="shared" si="28"/>
        <v>-19</v>
      </c>
      <c r="G201">
        <f t="shared" si="30"/>
        <v>0</v>
      </c>
      <c r="H201">
        <f t="shared" si="35"/>
        <v>0</v>
      </c>
      <c r="I201">
        <f t="shared" si="31"/>
        <v>0</v>
      </c>
      <c r="J201">
        <f t="shared" si="32"/>
        <v>19</v>
      </c>
      <c r="K201">
        <f t="shared" si="33"/>
        <v>0</v>
      </c>
      <c r="L201">
        <f t="shared" si="34"/>
        <v>0</v>
      </c>
    </row>
    <row r="202" spans="1:12">
      <c r="A202" s="3">
        <v>258</v>
      </c>
      <c r="B202" s="3">
        <v>1011</v>
      </c>
      <c r="C202" s="3">
        <v>290</v>
      </c>
      <c r="D202" s="1">
        <f t="shared" si="27"/>
        <v>258</v>
      </c>
      <c r="E202">
        <f t="shared" si="29"/>
        <v>-9</v>
      </c>
      <c r="F202">
        <f t="shared" si="28"/>
        <v>-10</v>
      </c>
      <c r="G202">
        <f t="shared" si="30"/>
        <v>0</v>
      </c>
      <c r="H202">
        <f t="shared" si="35"/>
        <v>0</v>
      </c>
      <c r="I202">
        <f t="shared" si="31"/>
        <v>0</v>
      </c>
      <c r="J202">
        <f t="shared" si="32"/>
        <v>10</v>
      </c>
      <c r="K202">
        <f t="shared" si="33"/>
        <v>1</v>
      </c>
      <c r="L202">
        <f t="shared" si="34"/>
        <v>0</v>
      </c>
    </row>
    <row r="203" spans="1:12">
      <c r="A203" s="3">
        <v>259</v>
      </c>
      <c r="B203" s="3">
        <v>1007</v>
      </c>
      <c r="C203" s="3">
        <v>280</v>
      </c>
      <c r="D203" s="1">
        <f t="shared" si="27"/>
        <v>259</v>
      </c>
      <c r="E203">
        <f t="shared" si="29"/>
        <v>-4</v>
      </c>
      <c r="F203">
        <f t="shared" si="28"/>
        <v>-15</v>
      </c>
      <c r="G203">
        <f t="shared" si="30"/>
        <v>0</v>
      </c>
      <c r="H203">
        <f t="shared" si="35"/>
        <v>0</v>
      </c>
      <c r="I203">
        <f t="shared" si="31"/>
        <v>0</v>
      </c>
      <c r="J203">
        <f t="shared" si="32"/>
        <v>15</v>
      </c>
      <c r="K203">
        <f t="shared" si="33"/>
        <v>0</v>
      </c>
      <c r="L203">
        <f t="shared" si="34"/>
        <v>0</v>
      </c>
    </row>
    <row r="204" spans="1:12">
      <c r="A204" s="3">
        <v>260</v>
      </c>
      <c r="B204" s="3">
        <v>999</v>
      </c>
      <c r="C204" s="3">
        <v>265</v>
      </c>
      <c r="D204" s="1">
        <f t="shared" si="27"/>
        <v>260</v>
      </c>
      <c r="E204">
        <f t="shared" si="29"/>
        <v>-8</v>
      </c>
      <c r="F204">
        <f t="shared" si="28"/>
        <v>-15</v>
      </c>
      <c r="G204">
        <f t="shared" si="30"/>
        <v>0</v>
      </c>
      <c r="H204">
        <f t="shared" si="35"/>
        <v>0</v>
      </c>
      <c r="I204">
        <f t="shared" si="31"/>
        <v>1</v>
      </c>
      <c r="J204">
        <f t="shared" si="32"/>
        <v>15</v>
      </c>
      <c r="K204">
        <f t="shared" si="33"/>
        <v>0</v>
      </c>
      <c r="L204">
        <f t="shared" si="34"/>
        <v>0</v>
      </c>
    </row>
    <row r="205" spans="1:12">
      <c r="A205" s="3">
        <v>261</v>
      </c>
      <c r="B205" s="3">
        <v>990</v>
      </c>
      <c r="C205" s="3">
        <v>250</v>
      </c>
      <c r="D205" s="1">
        <f t="shared" si="27"/>
        <v>261</v>
      </c>
      <c r="E205">
        <f t="shared" si="29"/>
        <v>-9</v>
      </c>
      <c r="F205">
        <f t="shared" si="28"/>
        <v>-5</v>
      </c>
      <c r="G205">
        <f t="shared" si="30"/>
        <v>0</v>
      </c>
      <c r="H205">
        <f t="shared" si="35"/>
        <v>0</v>
      </c>
      <c r="I205">
        <f t="shared" si="31"/>
        <v>1</v>
      </c>
      <c r="J205">
        <f t="shared" si="32"/>
        <v>5</v>
      </c>
      <c r="K205">
        <f t="shared" si="33"/>
        <v>1</v>
      </c>
      <c r="L205">
        <f t="shared" si="34"/>
        <v>0</v>
      </c>
    </row>
    <row r="206" spans="1:12">
      <c r="A206" s="3">
        <v>262</v>
      </c>
      <c r="B206" s="3">
        <v>989</v>
      </c>
      <c r="C206" s="3">
        <v>245</v>
      </c>
      <c r="D206" s="1">
        <f t="shared" si="27"/>
        <v>262</v>
      </c>
      <c r="E206">
        <f t="shared" si="29"/>
        <v>-1</v>
      </c>
      <c r="F206">
        <f t="shared" si="28"/>
        <v>-11</v>
      </c>
      <c r="G206">
        <f t="shared" si="30"/>
        <v>0</v>
      </c>
      <c r="H206">
        <f t="shared" si="35"/>
        <v>0</v>
      </c>
      <c r="I206">
        <f t="shared" si="31"/>
        <v>1</v>
      </c>
      <c r="J206">
        <f t="shared" si="32"/>
        <v>11</v>
      </c>
      <c r="K206">
        <f t="shared" si="33"/>
        <v>1</v>
      </c>
      <c r="L206">
        <f t="shared" si="34"/>
        <v>0</v>
      </c>
    </row>
    <row r="207" spans="1:12">
      <c r="A207" s="3">
        <v>263</v>
      </c>
      <c r="B207" s="3">
        <v>983</v>
      </c>
      <c r="C207" s="3">
        <v>234</v>
      </c>
      <c r="D207" s="1">
        <f t="shared" si="27"/>
        <v>263</v>
      </c>
      <c r="E207">
        <f t="shared" si="29"/>
        <v>-6</v>
      </c>
      <c r="F207">
        <f t="shared" si="28"/>
        <v>-8</v>
      </c>
      <c r="G207">
        <f t="shared" si="30"/>
        <v>0</v>
      </c>
      <c r="H207">
        <f t="shared" si="35"/>
        <v>0</v>
      </c>
      <c r="I207">
        <f t="shared" si="31"/>
        <v>1</v>
      </c>
      <c r="J207">
        <f t="shared" si="32"/>
        <v>8</v>
      </c>
      <c r="K207">
        <f t="shared" si="33"/>
        <v>1</v>
      </c>
      <c r="L207">
        <f t="shared" si="34"/>
        <v>0</v>
      </c>
    </row>
    <row r="208" spans="1:12">
      <c r="A208" s="3">
        <v>264</v>
      </c>
      <c r="B208" s="3">
        <v>977</v>
      </c>
      <c r="C208" s="3">
        <v>226</v>
      </c>
      <c r="D208" s="1">
        <f t="shared" si="27"/>
        <v>264</v>
      </c>
      <c r="E208">
        <f t="shared" si="29"/>
        <v>-6</v>
      </c>
      <c r="F208">
        <f t="shared" si="28"/>
        <v>-4</v>
      </c>
      <c r="G208">
        <f t="shared" si="30"/>
        <v>0</v>
      </c>
      <c r="H208">
        <f t="shared" si="35"/>
        <v>0</v>
      </c>
      <c r="I208">
        <f t="shared" si="31"/>
        <v>1</v>
      </c>
      <c r="J208">
        <f t="shared" si="32"/>
        <v>4</v>
      </c>
      <c r="K208">
        <f t="shared" si="33"/>
        <v>1</v>
      </c>
      <c r="L208">
        <f t="shared" si="34"/>
        <v>0</v>
      </c>
    </row>
    <row r="209" spans="1:12">
      <c r="A209" s="3">
        <v>265</v>
      </c>
      <c r="B209" s="3">
        <v>973</v>
      </c>
      <c r="C209" s="3">
        <v>222</v>
      </c>
      <c r="D209" s="1">
        <f t="shared" si="27"/>
        <v>265</v>
      </c>
      <c r="E209">
        <f t="shared" si="29"/>
        <v>-4</v>
      </c>
      <c r="F209">
        <f t="shared" si="28"/>
        <v>305</v>
      </c>
      <c r="G209">
        <f t="shared" si="30"/>
        <v>0</v>
      </c>
      <c r="H209">
        <f t="shared" si="35"/>
        <v>0</v>
      </c>
      <c r="I209">
        <f t="shared" si="31"/>
        <v>1</v>
      </c>
      <c r="J209">
        <f t="shared" si="32"/>
        <v>305</v>
      </c>
      <c r="K209">
        <f t="shared" si="33"/>
        <v>0</v>
      </c>
      <c r="L209">
        <f t="shared" si="34"/>
        <v>0</v>
      </c>
    </row>
    <row r="210" spans="1:12">
      <c r="A210" s="3">
        <v>266</v>
      </c>
      <c r="B210" s="3">
        <v>1028</v>
      </c>
      <c r="C210" s="3">
        <v>527</v>
      </c>
      <c r="D210" s="1">
        <f t="shared" si="27"/>
        <v>266</v>
      </c>
      <c r="E210">
        <f t="shared" si="29"/>
        <v>55</v>
      </c>
      <c r="F210">
        <f t="shared" si="28"/>
        <v>-317</v>
      </c>
      <c r="G210">
        <f t="shared" si="30"/>
        <v>1</v>
      </c>
      <c r="H210">
        <f t="shared" si="35"/>
        <v>1</v>
      </c>
      <c r="I210">
        <f t="shared" si="31"/>
        <v>0</v>
      </c>
      <c r="J210">
        <f t="shared" si="32"/>
        <v>317</v>
      </c>
      <c r="K210">
        <f t="shared" si="33"/>
        <v>0</v>
      </c>
      <c r="L210">
        <f t="shared" si="34"/>
        <v>0</v>
      </c>
    </row>
    <row r="211" spans="1:12">
      <c r="A211" s="3">
        <v>267</v>
      </c>
      <c r="B211" s="3">
        <v>963</v>
      </c>
      <c r="C211" s="3">
        <v>210</v>
      </c>
      <c r="D211" s="1">
        <f t="shared" si="27"/>
        <v>267</v>
      </c>
      <c r="E211">
        <f t="shared" si="29"/>
        <v>-65</v>
      </c>
      <c r="F211">
        <f t="shared" si="28"/>
        <v>-2</v>
      </c>
      <c r="G211">
        <f t="shared" si="30"/>
        <v>0</v>
      </c>
      <c r="H211">
        <f t="shared" si="35"/>
        <v>1</v>
      </c>
      <c r="I211">
        <f t="shared" si="31"/>
        <v>1</v>
      </c>
      <c r="J211">
        <f t="shared" si="32"/>
        <v>2</v>
      </c>
      <c r="K211">
        <f t="shared" si="33"/>
        <v>1</v>
      </c>
      <c r="L211">
        <f t="shared" si="34"/>
        <v>0</v>
      </c>
    </row>
    <row r="212" spans="1:12">
      <c r="A212" s="3">
        <v>268</v>
      </c>
      <c r="B212" s="3">
        <v>961</v>
      </c>
      <c r="C212" s="3">
        <v>208</v>
      </c>
      <c r="D212" s="1">
        <f t="shared" si="27"/>
        <v>268</v>
      </c>
      <c r="E212">
        <f t="shared" si="29"/>
        <v>-2</v>
      </c>
      <c r="F212">
        <f t="shared" si="28"/>
        <v>0</v>
      </c>
      <c r="G212">
        <f t="shared" si="30"/>
        <v>0</v>
      </c>
      <c r="H212">
        <f t="shared" si="35"/>
        <v>1</v>
      </c>
      <c r="I212">
        <f t="shared" si="31"/>
        <v>1</v>
      </c>
      <c r="J212">
        <f t="shared" si="32"/>
        <v>0</v>
      </c>
      <c r="K212">
        <f t="shared" si="33"/>
        <v>1</v>
      </c>
      <c r="L212">
        <f t="shared" si="34"/>
        <v>0</v>
      </c>
    </row>
    <row r="213" spans="1:12">
      <c r="A213" s="3">
        <v>269</v>
      </c>
      <c r="B213" s="3">
        <v>960</v>
      </c>
      <c r="C213" s="3">
        <v>208</v>
      </c>
      <c r="D213" s="1">
        <f t="shared" si="27"/>
        <v>269</v>
      </c>
      <c r="E213">
        <f t="shared" si="29"/>
        <v>-1</v>
      </c>
      <c r="F213">
        <f t="shared" si="28"/>
        <v>-4</v>
      </c>
      <c r="G213">
        <f t="shared" si="30"/>
        <v>0</v>
      </c>
      <c r="H213">
        <f t="shared" si="35"/>
        <v>0</v>
      </c>
      <c r="I213">
        <f t="shared" si="31"/>
        <v>1</v>
      </c>
      <c r="J213">
        <f t="shared" si="32"/>
        <v>4</v>
      </c>
      <c r="K213">
        <f t="shared" si="33"/>
        <v>1</v>
      </c>
      <c r="L213">
        <f t="shared" si="34"/>
        <v>0</v>
      </c>
    </row>
    <row r="214" spans="1:12">
      <c r="A214" s="3">
        <v>270</v>
      </c>
      <c r="B214" s="3">
        <v>954</v>
      </c>
      <c r="C214" s="3">
        <v>204</v>
      </c>
      <c r="D214" s="1">
        <f t="shared" si="27"/>
        <v>270</v>
      </c>
      <c r="E214">
        <f t="shared" si="29"/>
        <v>-6</v>
      </c>
      <c r="F214">
        <f t="shared" si="28"/>
        <v>1</v>
      </c>
      <c r="G214">
        <f t="shared" si="30"/>
        <v>0</v>
      </c>
      <c r="H214">
        <f t="shared" si="35"/>
        <v>0</v>
      </c>
      <c r="I214">
        <f t="shared" si="31"/>
        <v>1</v>
      </c>
      <c r="J214">
        <f t="shared" si="32"/>
        <v>1</v>
      </c>
      <c r="K214">
        <f t="shared" si="33"/>
        <v>1</v>
      </c>
      <c r="L214">
        <f t="shared" si="34"/>
        <v>0</v>
      </c>
    </row>
    <row r="215" spans="1:12">
      <c r="A215" s="3">
        <v>271</v>
      </c>
      <c r="B215" s="3">
        <v>952</v>
      </c>
      <c r="C215" s="3">
        <v>205</v>
      </c>
      <c r="D215" s="1">
        <f t="shared" si="27"/>
        <v>271</v>
      </c>
      <c r="E215">
        <f t="shared" si="29"/>
        <v>-2</v>
      </c>
      <c r="F215">
        <f t="shared" si="28"/>
        <v>0</v>
      </c>
      <c r="G215">
        <f t="shared" si="30"/>
        <v>0</v>
      </c>
      <c r="H215">
        <f t="shared" si="35"/>
        <v>0</v>
      </c>
      <c r="I215">
        <f t="shared" si="31"/>
        <v>1</v>
      </c>
      <c r="J215">
        <f t="shared" si="32"/>
        <v>0</v>
      </c>
      <c r="K215">
        <f t="shared" si="33"/>
        <v>1</v>
      </c>
      <c r="L215">
        <f t="shared" si="34"/>
        <v>0</v>
      </c>
    </row>
    <row r="216" spans="1:12">
      <c r="A216" s="3">
        <v>272</v>
      </c>
      <c r="B216" s="3">
        <v>948</v>
      </c>
      <c r="C216" s="3">
        <v>205</v>
      </c>
      <c r="D216" s="1">
        <f t="shared" si="27"/>
        <v>272</v>
      </c>
      <c r="E216">
        <f t="shared" si="29"/>
        <v>-4</v>
      </c>
      <c r="F216">
        <f t="shared" si="28"/>
        <v>2</v>
      </c>
      <c r="G216">
        <f t="shared" si="30"/>
        <v>0</v>
      </c>
      <c r="H216">
        <f t="shared" si="35"/>
        <v>0</v>
      </c>
      <c r="I216">
        <f t="shared" si="31"/>
        <v>1</v>
      </c>
      <c r="J216">
        <f t="shared" si="32"/>
        <v>2</v>
      </c>
      <c r="K216">
        <f t="shared" si="33"/>
        <v>1</v>
      </c>
      <c r="L216">
        <f t="shared" si="34"/>
        <v>0</v>
      </c>
    </row>
    <row r="217" spans="1:12">
      <c r="A217" s="3">
        <v>273</v>
      </c>
      <c r="B217" s="3">
        <v>945</v>
      </c>
      <c r="C217" s="3">
        <v>207</v>
      </c>
      <c r="D217" s="1">
        <f t="shared" si="27"/>
        <v>273</v>
      </c>
      <c r="E217">
        <f t="shared" si="29"/>
        <v>-3</v>
      </c>
      <c r="F217">
        <f t="shared" si="28"/>
        <v>1</v>
      </c>
      <c r="G217">
        <f t="shared" si="30"/>
        <v>0</v>
      </c>
      <c r="H217">
        <f t="shared" si="35"/>
        <v>0</v>
      </c>
      <c r="I217">
        <f t="shared" si="31"/>
        <v>1</v>
      </c>
      <c r="J217">
        <f t="shared" si="32"/>
        <v>1</v>
      </c>
      <c r="K217">
        <f t="shared" si="33"/>
        <v>1</v>
      </c>
      <c r="L217">
        <f t="shared" si="34"/>
        <v>0</v>
      </c>
    </row>
    <row r="218" spans="1:12">
      <c r="A218" s="3">
        <v>274</v>
      </c>
      <c r="B218" s="3">
        <v>944</v>
      </c>
      <c r="C218" s="3">
        <v>208</v>
      </c>
      <c r="D218" s="1">
        <f t="shared" si="27"/>
        <v>274</v>
      </c>
      <c r="E218">
        <f t="shared" si="29"/>
        <v>-1</v>
      </c>
      <c r="F218">
        <f t="shared" si="28"/>
        <v>1</v>
      </c>
      <c r="G218">
        <f t="shared" si="30"/>
        <v>0</v>
      </c>
      <c r="H218">
        <f t="shared" si="35"/>
        <v>0</v>
      </c>
      <c r="I218">
        <f t="shared" si="31"/>
        <v>1</v>
      </c>
      <c r="J218">
        <f t="shared" si="32"/>
        <v>1</v>
      </c>
      <c r="K218">
        <f t="shared" si="33"/>
        <v>1</v>
      </c>
      <c r="L218">
        <f t="shared" si="34"/>
        <v>0</v>
      </c>
    </row>
    <row r="219" spans="1:12">
      <c r="A219" s="3">
        <v>275</v>
      </c>
      <c r="B219" s="3">
        <v>941</v>
      </c>
      <c r="C219" s="3">
        <v>209</v>
      </c>
      <c r="D219" s="1">
        <f t="shared" si="27"/>
        <v>275</v>
      </c>
      <c r="E219">
        <f t="shared" si="29"/>
        <v>-3</v>
      </c>
      <c r="F219">
        <f t="shared" si="28"/>
        <v>3</v>
      </c>
      <c r="G219">
        <f t="shared" si="30"/>
        <v>0</v>
      </c>
      <c r="H219">
        <f t="shared" si="35"/>
        <v>0</v>
      </c>
      <c r="I219">
        <f t="shared" si="31"/>
        <v>1</v>
      </c>
      <c r="J219">
        <f t="shared" si="32"/>
        <v>3</v>
      </c>
      <c r="K219">
        <f t="shared" si="33"/>
        <v>1</v>
      </c>
      <c r="L219">
        <f t="shared" si="34"/>
        <v>0</v>
      </c>
    </row>
    <row r="220" spans="1:12">
      <c r="A220" s="3">
        <v>276</v>
      </c>
      <c r="B220" s="3">
        <v>938</v>
      </c>
      <c r="C220" s="3">
        <v>212</v>
      </c>
      <c r="D220" s="1">
        <f t="shared" si="27"/>
        <v>276</v>
      </c>
      <c r="E220">
        <f t="shared" si="29"/>
        <v>-3</v>
      </c>
      <c r="F220">
        <f t="shared" si="28"/>
        <v>-3</v>
      </c>
      <c r="G220">
        <f t="shared" si="30"/>
        <v>0</v>
      </c>
      <c r="H220">
        <f t="shared" si="35"/>
        <v>0</v>
      </c>
      <c r="I220">
        <f t="shared" si="31"/>
        <v>1</v>
      </c>
      <c r="J220">
        <f t="shared" si="32"/>
        <v>3</v>
      </c>
      <c r="K220">
        <f t="shared" si="33"/>
        <v>1</v>
      </c>
      <c r="L220">
        <f t="shared" si="34"/>
        <v>0</v>
      </c>
    </row>
    <row r="221" spans="1:12">
      <c r="A221" s="3">
        <v>277</v>
      </c>
      <c r="B221" s="3">
        <v>937</v>
      </c>
      <c r="C221" s="3">
        <v>209</v>
      </c>
      <c r="D221" s="1">
        <f t="shared" si="27"/>
        <v>277</v>
      </c>
      <c r="E221">
        <f t="shared" si="29"/>
        <v>-1</v>
      </c>
      <c r="F221">
        <f t="shared" si="28"/>
        <v>-13</v>
      </c>
      <c r="G221">
        <f t="shared" si="30"/>
        <v>0</v>
      </c>
      <c r="H221">
        <f t="shared" si="35"/>
        <v>0</v>
      </c>
      <c r="I221">
        <f t="shared" si="31"/>
        <v>1</v>
      </c>
      <c r="J221">
        <f t="shared" si="32"/>
        <v>13</v>
      </c>
      <c r="K221">
        <f t="shared" si="33"/>
        <v>0</v>
      </c>
      <c r="L221">
        <f t="shared" si="34"/>
        <v>0</v>
      </c>
    </row>
    <row r="222" spans="1:12">
      <c r="A222" s="3">
        <v>278</v>
      </c>
      <c r="B222" s="3">
        <v>934</v>
      </c>
      <c r="C222" s="3">
        <v>196</v>
      </c>
      <c r="D222" s="1">
        <f t="shared" si="27"/>
        <v>278</v>
      </c>
      <c r="E222">
        <f t="shared" si="29"/>
        <v>-3</v>
      </c>
      <c r="F222">
        <f t="shared" si="28"/>
        <v>-9</v>
      </c>
      <c r="G222">
        <f t="shared" si="30"/>
        <v>0</v>
      </c>
      <c r="H222">
        <f t="shared" si="35"/>
        <v>0</v>
      </c>
      <c r="I222">
        <f t="shared" si="31"/>
        <v>1</v>
      </c>
      <c r="J222">
        <f t="shared" si="32"/>
        <v>9</v>
      </c>
      <c r="K222">
        <f t="shared" si="33"/>
        <v>1</v>
      </c>
      <c r="L222">
        <f t="shared" si="34"/>
        <v>0</v>
      </c>
    </row>
    <row r="223" spans="1:12">
      <c r="A223" s="3">
        <v>279</v>
      </c>
      <c r="B223" s="3">
        <v>933</v>
      </c>
      <c r="C223" s="3">
        <v>187</v>
      </c>
      <c r="D223" s="1">
        <f t="shared" si="27"/>
        <v>279</v>
      </c>
      <c r="E223">
        <f t="shared" si="29"/>
        <v>-1</v>
      </c>
      <c r="F223">
        <f t="shared" si="28"/>
        <v>-7</v>
      </c>
      <c r="G223">
        <f t="shared" si="30"/>
        <v>0</v>
      </c>
      <c r="H223">
        <f t="shared" si="35"/>
        <v>0</v>
      </c>
      <c r="I223">
        <f t="shared" si="31"/>
        <v>1</v>
      </c>
      <c r="J223">
        <f t="shared" si="32"/>
        <v>7</v>
      </c>
      <c r="K223">
        <f t="shared" si="33"/>
        <v>1</v>
      </c>
      <c r="L223">
        <f t="shared" si="34"/>
        <v>0</v>
      </c>
    </row>
    <row r="224" spans="1:12">
      <c r="A224" s="3">
        <v>280</v>
      </c>
      <c r="B224" s="3">
        <v>932</v>
      </c>
      <c r="C224" s="3">
        <v>180</v>
      </c>
      <c r="D224" s="1">
        <f t="shared" si="27"/>
        <v>280</v>
      </c>
      <c r="E224">
        <f t="shared" si="29"/>
        <v>-1</v>
      </c>
      <c r="F224">
        <f t="shared" si="28"/>
        <v>-8</v>
      </c>
      <c r="G224">
        <f t="shared" si="30"/>
        <v>0</v>
      </c>
      <c r="H224">
        <f t="shared" si="35"/>
        <v>0</v>
      </c>
      <c r="I224">
        <f t="shared" si="31"/>
        <v>1</v>
      </c>
      <c r="J224">
        <f t="shared" si="32"/>
        <v>8</v>
      </c>
      <c r="K224">
        <f t="shared" si="33"/>
        <v>1</v>
      </c>
      <c r="L224">
        <f t="shared" si="34"/>
        <v>0</v>
      </c>
    </row>
    <row r="225" spans="1:12">
      <c r="A225" s="3">
        <v>281</v>
      </c>
      <c r="B225" s="3">
        <v>929</v>
      </c>
      <c r="C225" s="3">
        <v>172</v>
      </c>
      <c r="D225" s="1">
        <f t="shared" si="27"/>
        <v>281</v>
      </c>
      <c r="E225">
        <f t="shared" si="29"/>
        <v>-3</v>
      </c>
      <c r="F225">
        <f t="shared" si="28"/>
        <v>-11</v>
      </c>
      <c r="G225">
        <f t="shared" si="30"/>
        <v>0</v>
      </c>
      <c r="H225">
        <f t="shared" si="35"/>
        <v>0</v>
      </c>
      <c r="I225">
        <f t="shared" si="31"/>
        <v>1</v>
      </c>
      <c r="J225">
        <f t="shared" si="32"/>
        <v>11</v>
      </c>
      <c r="K225">
        <f t="shared" si="33"/>
        <v>1</v>
      </c>
      <c r="L225">
        <f t="shared" si="34"/>
        <v>0</v>
      </c>
    </row>
    <row r="226" spans="1:12">
      <c r="A226" s="3">
        <v>282</v>
      </c>
      <c r="B226" s="3">
        <v>928</v>
      </c>
      <c r="C226" s="3">
        <v>161</v>
      </c>
      <c r="D226" s="1">
        <f t="shared" si="27"/>
        <v>282</v>
      </c>
      <c r="E226">
        <f t="shared" si="29"/>
        <v>-1</v>
      </c>
      <c r="F226">
        <f t="shared" si="28"/>
        <v>-4</v>
      </c>
      <c r="G226">
        <f t="shared" si="30"/>
        <v>0</v>
      </c>
      <c r="H226">
        <f t="shared" si="35"/>
        <v>0</v>
      </c>
      <c r="I226">
        <f t="shared" si="31"/>
        <v>1</v>
      </c>
      <c r="J226">
        <f t="shared" si="32"/>
        <v>4</v>
      </c>
      <c r="K226">
        <f t="shared" si="33"/>
        <v>1</v>
      </c>
      <c r="L226">
        <f t="shared" si="34"/>
        <v>0</v>
      </c>
    </row>
    <row r="227" spans="1:12">
      <c r="A227" s="3">
        <v>283</v>
      </c>
      <c r="B227" s="3">
        <v>927</v>
      </c>
      <c r="C227" s="3">
        <v>157</v>
      </c>
      <c r="D227" s="1">
        <f t="shared" si="27"/>
        <v>283</v>
      </c>
      <c r="E227">
        <f t="shared" si="29"/>
        <v>-1</v>
      </c>
      <c r="F227">
        <f t="shared" si="28"/>
        <v>-6</v>
      </c>
      <c r="G227">
        <f t="shared" si="30"/>
        <v>0</v>
      </c>
      <c r="H227">
        <f t="shared" si="35"/>
        <v>0</v>
      </c>
      <c r="I227">
        <f t="shared" si="31"/>
        <v>1</v>
      </c>
      <c r="J227">
        <f t="shared" si="32"/>
        <v>6</v>
      </c>
      <c r="K227">
        <f t="shared" si="33"/>
        <v>1</v>
      </c>
      <c r="L227">
        <f t="shared" si="34"/>
        <v>0</v>
      </c>
    </row>
    <row r="228" spans="1:12">
      <c r="A228" s="3">
        <v>284</v>
      </c>
      <c r="B228" s="3">
        <v>925</v>
      </c>
      <c r="C228" s="3">
        <v>151</v>
      </c>
      <c r="D228" s="1">
        <f t="shared" si="27"/>
        <v>284</v>
      </c>
      <c r="E228">
        <f t="shared" si="29"/>
        <v>-2</v>
      </c>
      <c r="F228">
        <f t="shared" si="28"/>
        <v>-6</v>
      </c>
      <c r="G228">
        <f t="shared" si="30"/>
        <v>0</v>
      </c>
      <c r="H228">
        <f t="shared" si="35"/>
        <v>0</v>
      </c>
      <c r="I228">
        <f t="shared" si="31"/>
        <v>1</v>
      </c>
      <c r="J228">
        <f t="shared" si="32"/>
        <v>6</v>
      </c>
      <c r="K228">
        <f t="shared" si="33"/>
        <v>1</v>
      </c>
      <c r="L228">
        <f t="shared" si="34"/>
        <v>0</v>
      </c>
    </row>
    <row r="229" spans="1:12">
      <c r="A229" s="3">
        <v>285</v>
      </c>
      <c r="B229" s="3">
        <v>924</v>
      </c>
      <c r="C229" s="3">
        <v>145</v>
      </c>
      <c r="D229" s="1">
        <f t="shared" si="27"/>
        <v>285</v>
      </c>
      <c r="E229">
        <f t="shared" si="29"/>
        <v>-1</v>
      </c>
      <c r="F229">
        <f t="shared" si="28"/>
        <v>-2</v>
      </c>
      <c r="G229">
        <f t="shared" si="30"/>
        <v>0</v>
      </c>
      <c r="H229">
        <f t="shared" si="35"/>
        <v>0</v>
      </c>
      <c r="I229">
        <f t="shared" si="31"/>
        <v>1</v>
      </c>
      <c r="J229">
        <f t="shared" si="32"/>
        <v>2</v>
      </c>
      <c r="K229">
        <f t="shared" si="33"/>
        <v>1</v>
      </c>
      <c r="L229">
        <f t="shared" si="34"/>
        <v>0</v>
      </c>
    </row>
    <row r="230" spans="1:12">
      <c r="A230" s="3">
        <v>286</v>
      </c>
      <c r="B230" s="3">
        <v>923</v>
      </c>
      <c r="C230" s="3">
        <v>143</v>
      </c>
      <c r="D230" s="1">
        <f t="shared" si="27"/>
        <v>286</v>
      </c>
      <c r="E230">
        <f t="shared" si="29"/>
        <v>-1</v>
      </c>
      <c r="F230">
        <f t="shared" si="28"/>
        <v>-4</v>
      </c>
      <c r="G230">
        <f t="shared" si="30"/>
        <v>0</v>
      </c>
      <c r="H230">
        <f t="shared" si="35"/>
        <v>0</v>
      </c>
      <c r="I230">
        <f t="shared" si="31"/>
        <v>1</v>
      </c>
      <c r="J230">
        <f t="shared" si="32"/>
        <v>4</v>
      </c>
      <c r="K230">
        <f t="shared" si="33"/>
        <v>1</v>
      </c>
      <c r="L230">
        <f t="shared" si="34"/>
        <v>0</v>
      </c>
    </row>
    <row r="231" spans="1:12">
      <c r="A231" s="3">
        <v>287</v>
      </c>
      <c r="B231" s="3">
        <v>922</v>
      </c>
      <c r="C231" s="3">
        <v>139</v>
      </c>
      <c r="D231" s="1">
        <f t="shared" si="27"/>
        <v>287</v>
      </c>
      <c r="E231">
        <f t="shared" si="29"/>
        <v>-1</v>
      </c>
      <c r="F231">
        <f t="shared" si="28"/>
        <v>-5</v>
      </c>
      <c r="G231">
        <f t="shared" si="30"/>
        <v>0</v>
      </c>
      <c r="H231">
        <f t="shared" si="35"/>
        <v>0</v>
      </c>
      <c r="I231">
        <f t="shared" si="31"/>
        <v>1</v>
      </c>
      <c r="J231">
        <f t="shared" si="32"/>
        <v>5</v>
      </c>
      <c r="K231">
        <f t="shared" si="33"/>
        <v>1</v>
      </c>
      <c r="L231">
        <f t="shared" si="34"/>
        <v>0</v>
      </c>
    </row>
    <row r="232" spans="1:12">
      <c r="A232" s="3">
        <v>288</v>
      </c>
      <c r="B232" s="3">
        <v>920</v>
      </c>
      <c r="C232" s="3">
        <v>134</v>
      </c>
      <c r="D232" s="1">
        <f t="shared" si="27"/>
        <v>288</v>
      </c>
      <c r="E232">
        <f t="shared" si="29"/>
        <v>-2</v>
      </c>
      <c r="F232">
        <f t="shared" si="28"/>
        <v>-1</v>
      </c>
      <c r="G232">
        <f t="shared" si="30"/>
        <v>0</v>
      </c>
      <c r="H232">
        <f t="shared" si="35"/>
        <v>0</v>
      </c>
      <c r="I232">
        <f t="shared" si="31"/>
        <v>1</v>
      </c>
      <c r="J232">
        <f t="shared" si="32"/>
        <v>1</v>
      </c>
      <c r="K232">
        <f t="shared" si="33"/>
        <v>1</v>
      </c>
      <c r="L232">
        <f t="shared" si="34"/>
        <v>0</v>
      </c>
    </row>
    <row r="233" spans="1:12">
      <c r="A233" s="3">
        <v>289</v>
      </c>
      <c r="B233" s="3">
        <v>920</v>
      </c>
      <c r="C233" s="3">
        <v>133</v>
      </c>
      <c r="D233" s="1">
        <f t="shared" si="27"/>
        <v>289</v>
      </c>
      <c r="E233">
        <f t="shared" si="29"/>
        <v>0</v>
      </c>
      <c r="F233">
        <f t="shared" si="28"/>
        <v>0</v>
      </c>
      <c r="G233">
        <f t="shared" si="30"/>
        <v>0</v>
      </c>
      <c r="H233">
        <f t="shared" si="35"/>
        <v>0</v>
      </c>
      <c r="I233">
        <f t="shared" si="31"/>
        <v>1</v>
      </c>
      <c r="J233">
        <f t="shared" si="32"/>
        <v>0</v>
      </c>
      <c r="K233">
        <f t="shared" si="33"/>
        <v>1</v>
      </c>
      <c r="L233">
        <f t="shared" si="34"/>
        <v>0</v>
      </c>
    </row>
    <row r="234" spans="1:12">
      <c r="A234" s="3">
        <v>290</v>
      </c>
      <c r="B234" s="3">
        <v>911</v>
      </c>
      <c r="C234" s="3">
        <v>133</v>
      </c>
      <c r="D234" s="1">
        <f t="shared" si="27"/>
        <v>290</v>
      </c>
      <c r="E234">
        <f t="shared" si="29"/>
        <v>-9</v>
      </c>
      <c r="F234">
        <f t="shared" si="28"/>
        <v>1</v>
      </c>
      <c r="G234">
        <f t="shared" si="30"/>
        <v>0</v>
      </c>
      <c r="H234">
        <f t="shared" si="35"/>
        <v>0</v>
      </c>
      <c r="I234">
        <f t="shared" si="31"/>
        <v>1</v>
      </c>
      <c r="J234">
        <f t="shared" si="32"/>
        <v>1</v>
      </c>
      <c r="K234">
        <f t="shared" si="33"/>
        <v>1</v>
      </c>
      <c r="L234">
        <f t="shared" si="34"/>
        <v>0</v>
      </c>
    </row>
    <row r="235" spans="1:12">
      <c r="A235" s="3">
        <v>291</v>
      </c>
      <c r="B235" s="3">
        <v>902</v>
      </c>
      <c r="C235" s="3">
        <v>134</v>
      </c>
      <c r="D235" s="1">
        <f t="shared" si="27"/>
        <v>291</v>
      </c>
      <c r="E235">
        <f t="shared" si="29"/>
        <v>-9</v>
      </c>
      <c r="F235">
        <f t="shared" si="28"/>
        <v>2</v>
      </c>
      <c r="G235">
        <f t="shared" si="30"/>
        <v>0</v>
      </c>
      <c r="H235">
        <f t="shared" si="35"/>
        <v>0</v>
      </c>
      <c r="I235">
        <f t="shared" si="31"/>
        <v>1</v>
      </c>
      <c r="J235">
        <f t="shared" si="32"/>
        <v>2</v>
      </c>
      <c r="K235">
        <f t="shared" si="33"/>
        <v>1</v>
      </c>
      <c r="L235">
        <f t="shared" si="34"/>
        <v>0</v>
      </c>
    </row>
    <row r="236" spans="1:12">
      <c r="A236" s="3">
        <v>292</v>
      </c>
      <c r="B236" s="3">
        <v>897</v>
      </c>
      <c r="C236" s="3">
        <v>136</v>
      </c>
      <c r="D236" s="1">
        <f t="shared" si="27"/>
        <v>292</v>
      </c>
      <c r="E236">
        <f t="shared" si="29"/>
        <v>-5</v>
      </c>
      <c r="F236">
        <f t="shared" si="28"/>
        <v>2</v>
      </c>
      <c r="G236">
        <f t="shared" si="30"/>
        <v>0</v>
      </c>
      <c r="H236">
        <f t="shared" si="35"/>
        <v>0</v>
      </c>
      <c r="I236">
        <f t="shared" si="31"/>
        <v>1</v>
      </c>
      <c r="J236">
        <f t="shared" si="32"/>
        <v>2</v>
      </c>
      <c r="K236">
        <f t="shared" si="33"/>
        <v>1</v>
      </c>
      <c r="L236">
        <f t="shared" si="34"/>
        <v>0</v>
      </c>
    </row>
    <row r="237" spans="1:12">
      <c r="A237" s="3">
        <v>296</v>
      </c>
      <c r="B237" s="3">
        <v>871</v>
      </c>
      <c r="C237" s="3">
        <v>138</v>
      </c>
      <c r="D237" s="1">
        <f t="shared" si="27"/>
        <v>296</v>
      </c>
      <c r="E237">
        <f t="shared" si="29"/>
        <v>-26</v>
      </c>
      <c r="F237">
        <f t="shared" si="28"/>
        <v>2</v>
      </c>
      <c r="G237">
        <f t="shared" si="30"/>
        <v>0</v>
      </c>
      <c r="H237">
        <f t="shared" si="35"/>
        <v>0</v>
      </c>
      <c r="I237">
        <f t="shared" si="31"/>
        <v>1</v>
      </c>
      <c r="J237">
        <f t="shared" si="32"/>
        <v>2</v>
      </c>
      <c r="K237">
        <f t="shared" si="33"/>
        <v>1</v>
      </c>
      <c r="L237">
        <f t="shared" si="34"/>
        <v>0</v>
      </c>
    </row>
    <row r="238" spans="1:12">
      <c r="A238" s="3">
        <v>297</v>
      </c>
      <c r="B238" s="3">
        <v>861</v>
      </c>
      <c r="C238" s="3">
        <v>140</v>
      </c>
      <c r="D238" s="1">
        <f t="shared" si="27"/>
        <v>297</v>
      </c>
      <c r="E238">
        <f t="shared" si="29"/>
        <v>-10</v>
      </c>
      <c r="F238">
        <f t="shared" si="28"/>
        <v>0</v>
      </c>
      <c r="G238">
        <f t="shared" si="30"/>
        <v>0</v>
      </c>
      <c r="H238">
        <f t="shared" si="35"/>
        <v>0</v>
      </c>
      <c r="I238">
        <f t="shared" si="31"/>
        <v>1</v>
      </c>
      <c r="J238">
        <f t="shared" si="32"/>
        <v>0</v>
      </c>
      <c r="K238">
        <f t="shared" si="33"/>
        <v>1</v>
      </c>
      <c r="L238">
        <f t="shared" si="34"/>
        <v>0</v>
      </c>
    </row>
    <row r="239" spans="1:12">
      <c r="A239" s="3">
        <v>298</v>
      </c>
      <c r="B239" s="3">
        <v>858</v>
      </c>
      <c r="C239" s="3">
        <v>140</v>
      </c>
      <c r="D239" s="1">
        <f t="shared" si="27"/>
        <v>298</v>
      </c>
      <c r="E239">
        <f t="shared" si="29"/>
        <v>-3</v>
      </c>
      <c r="F239">
        <f t="shared" si="28"/>
        <v>3</v>
      </c>
      <c r="G239">
        <f t="shared" si="30"/>
        <v>0</v>
      </c>
      <c r="H239">
        <f t="shared" si="35"/>
        <v>0</v>
      </c>
      <c r="I239">
        <f t="shared" si="31"/>
        <v>1</v>
      </c>
      <c r="J239">
        <f t="shared" si="32"/>
        <v>3</v>
      </c>
      <c r="K239">
        <f t="shared" si="33"/>
        <v>1</v>
      </c>
      <c r="L239">
        <f t="shared" si="34"/>
        <v>0</v>
      </c>
    </row>
    <row r="240" spans="1:12">
      <c r="A240" s="3">
        <v>299</v>
      </c>
      <c r="B240" s="3">
        <v>850</v>
      </c>
      <c r="C240" s="3">
        <v>143</v>
      </c>
      <c r="D240" s="1">
        <f t="shared" si="27"/>
        <v>299</v>
      </c>
      <c r="E240">
        <f t="shared" si="29"/>
        <v>-8</v>
      </c>
      <c r="F240">
        <f t="shared" si="28"/>
        <v>2</v>
      </c>
      <c r="G240">
        <f t="shared" si="30"/>
        <v>0</v>
      </c>
      <c r="H240">
        <f t="shared" si="35"/>
        <v>0</v>
      </c>
      <c r="I240">
        <f t="shared" si="31"/>
        <v>1</v>
      </c>
      <c r="J240">
        <f t="shared" si="32"/>
        <v>2</v>
      </c>
      <c r="K240">
        <f t="shared" si="33"/>
        <v>1</v>
      </c>
      <c r="L240">
        <f t="shared" si="34"/>
        <v>0</v>
      </c>
    </row>
    <row r="241" spans="1:12">
      <c r="A241" s="3">
        <v>300</v>
      </c>
      <c r="B241" s="3">
        <v>841</v>
      </c>
      <c r="C241" s="3">
        <v>145</v>
      </c>
      <c r="D241" s="1">
        <f t="shared" si="27"/>
        <v>300</v>
      </c>
      <c r="E241">
        <f t="shared" si="29"/>
        <v>-9</v>
      </c>
      <c r="F241">
        <f t="shared" si="28"/>
        <v>3</v>
      </c>
      <c r="G241">
        <f t="shared" si="30"/>
        <v>0</v>
      </c>
      <c r="H241">
        <f t="shared" si="35"/>
        <v>0</v>
      </c>
      <c r="I241">
        <f t="shared" si="31"/>
        <v>1</v>
      </c>
      <c r="J241">
        <f t="shared" si="32"/>
        <v>3</v>
      </c>
      <c r="K241">
        <f t="shared" si="33"/>
        <v>1</v>
      </c>
      <c r="L241">
        <f t="shared" si="34"/>
        <v>0</v>
      </c>
    </row>
    <row r="242" spans="1:12">
      <c r="A242" s="3">
        <v>301</v>
      </c>
      <c r="B242" s="3">
        <v>837</v>
      </c>
      <c r="C242" s="3">
        <v>148</v>
      </c>
      <c r="D242" s="1">
        <f t="shared" si="27"/>
        <v>301</v>
      </c>
      <c r="E242">
        <f t="shared" si="29"/>
        <v>-4</v>
      </c>
      <c r="F242">
        <f t="shared" si="28"/>
        <v>4</v>
      </c>
      <c r="G242">
        <f t="shared" si="30"/>
        <v>0</v>
      </c>
      <c r="H242">
        <f t="shared" si="35"/>
        <v>0</v>
      </c>
      <c r="I242">
        <f t="shared" si="31"/>
        <v>1</v>
      </c>
      <c r="J242">
        <f t="shared" si="32"/>
        <v>4</v>
      </c>
      <c r="K242">
        <f t="shared" si="33"/>
        <v>1</v>
      </c>
      <c r="L242">
        <f t="shared" si="34"/>
        <v>0</v>
      </c>
    </row>
    <row r="243" spans="1:12">
      <c r="A243" s="3">
        <v>302</v>
      </c>
      <c r="B243" s="3">
        <v>828</v>
      </c>
      <c r="C243" s="3">
        <v>152</v>
      </c>
      <c r="D243" s="1">
        <f t="shared" si="27"/>
        <v>302</v>
      </c>
      <c r="E243">
        <f t="shared" si="29"/>
        <v>-9</v>
      </c>
      <c r="F243">
        <f t="shared" si="28"/>
        <v>4</v>
      </c>
      <c r="G243">
        <f t="shared" si="30"/>
        <v>0</v>
      </c>
      <c r="H243">
        <f t="shared" si="35"/>
        <v>0</v>
      </c>
      <c r="I243">
        <f t="shared" si="31"/>
        <v>1</v>
      </c>
      <c r="J243">
        <f t="shared" si="32"/>
        <v>4</v>
      </c>
      <c r="K243">
        <f t="shared" si="33"/>
        <v>1</v>
      </c>
      <c r="L243">
        <f t="shared" si="34"/>
        <v>0</v>
      </c>
    </row>
    <row r="244" spans="1:12">
      <c r="A244" s="3">
        <v>303</v>
      </c>
      <c r="B244" s="3">
        <v>819</v>
      </c>
      <c r="C244" s="3">
        <v>156</v>
      </c>
      <c r="D244" s="1">
        <f t="shared" si="27"/>
        <v>303</v>
      </c>
      <c r="E244">
        <f t="shared" si="29"/>
        <v>-9</v>
      </c>
      <c r="F244">
        <f t="shared" si="28"/>
        <v>3</v>
      </c>
      <c r="G244">
        <f t="shared" si="30"/>
        <v>0</v>
      </c>
      <c r="H244">
        <f t="shared" si="35"/>
        <v>0</v>
      </c>
      <c r="I244">
        <f t="shared" si="31"/>
        <v>1</v>
      </c>
      <c r="J244">
        <f t="shared" si="32"/>
        <v>3</v>
      </c>
      <c r="K244">
        <f t="shared" si="33"/>
        <v>1</v>
      </c>
      <c r="L244">
        <f t="shared" si="34"/>
        <v>0</v>
      </c>
    </row>
    <row r="245" spans="1:12">
      <c r="A245" s="3">
        <v>304</v>
      </c>
      <c r="B245" s="3">
        <v>814</v>
      </c>
      <c r="C245" s="3">
        <v>159</v>
      </c>
      <c r="D245" s="1">
        <f t="shared" si="27"/>
        <v>304</v>
      </c>
      <c r="E245">
        <f t="shared" si="29"/>
        <v>-5</v>
      </c>
      <c r="F245">
        <f t="shared" si="28"/>
        <v>4</v>
      </c>
      <c r="G245">
        <f t="shared" si="30"/>
        <v>0</v>
      </c>
      <c r="H245">
        <f t="shared" si="35"/>
        <v>0</v>
      </c>
      <c r="I245">
        <f t="shared" si="31"/>
        <v>1</v>
      </c>
      <c r="J245">
        <f t="shared" si="32"/>
        <v>4</v>
      </c>
      <c r="K245">
        <f t="shared" si="33"/>
        <v>1</v>
      </c>
      <c r="L245">
        <f t="shared" si="34"/>
        <v>0</v>
      </c>
    </row>
    <row r="246" spans="1:12">
      <c r="A246" s="3">
        <v>305</v>
      </c>
      <c r="B246" s="3">
        <v>805</v>
      </c>
      <c r="C246" s="3">
        <v>163</v>
      </c>
      <c r="D246" s="1">
        <f t="shared" si="27"/>
        <v>305</v>
      </c>
      <c r="E246">
        <f t="shared" si="29"/>
        <v>-9</v>
      </c>
      <c r="F246">
        <f t="shared" si="28"/>
        <v>6</v>
      </c>
      <c r="G246">
        <f t="shared" si="30"/>
        <v>0</v>
      </c>
      <c r="H246">
        <f t="shared" si="35"/>
        <v>0</v>
      </c>
      <c r="I246">
        <f t="shared" si="31"/>
        <v>1</v>
      </c>
      <c r="J246">
        <f t="shared" si="32"/>
        <v>6</v>
      </c>
      <c r="K246">
        <f t="shared" si="33"/>
        <v>1</v>
      </c>
      <c r="L246">
        <f t="shared" si="34"/>
        <v>0</v>
      </c>
    </row>
    <row r="247" spans="1:12">
      <c r="A247" s="3">
        <v>306</v>
      </c>
      <c r="B247" s="3">
        <v>796</v>
      </c>
      <c r="C247" s="3">
        <v>169</v>
      </c>
      <c r="D247" s="1">
        <f t="shared" si="27"/>
        <v>306</v>
      </c>
      <c r="E247">
        <f t="shared" si="29"/>
        <v>-9</v>
      </c>
      <c r="F247">
        <f t="shared" si="28"/>
        <v>3</v>
      </c>
      <c r="G247">
        <f t="shared" si="30"/>
        <v>0</v>
      </c>
      <c r="H247">
        <f t="shared" si="35"/>
        <v>0</v>
      </c>
      <c r="I247">
        <f t="shared" si="31"/>
        <v>1</v>
      </c>
      <c r="J247">
        <f t="shared" si="32"/>
        <v>3</v>
      </c>
      <c r="K247">
        <f t="shared" si="33"/>
        <v>1</v>
      </c>
      <c r="L247">
        <f t="shared" si="34"/>
        <v>0</v>
      </c>
    </row>
    <row r="248" spans="1:12">
      <c r="A248" s="3">
        <v>307</v>
      </c>
      <c r="B248" s="3">
        <v>790</v>
      </c>
      <c r="C248" s="3">
        <v>172</v>
      </c>
      <c r="D248" s="1">
        <f t="shared" si="27"/>
        <v>307</v>
      </c>
      <c r="E248">
        <f t="shared" si="29"/>
        <v>-6</v>
      </c>
      <c r="F248">
        <f t="shared" si="28"/>
        <v>9</v>
      </c>
      <c r="G248">
        <f t="shared" si="30"/>
        <v>0</v>
      </c>
      <c r="H248">
        <f t="shared" si="35"/>
        <v>0</v>
      </c>
      <c r="I248">
        <f t="shared" si="31"/>
        <v>1</v>
      </c>
      <c r="J248">
        <f t="shared" si="32"/>
        <v>9</v>
      </c>
      <c r="K248">
        <f t="shared" si="33"/>
        <v>1</v>
      </c>
      <c r="L248">
        <f t="shared" si="34"/>
        <v>0</v>
      </c>
    </row>
    <row r="249" spans="1:12">
      <c r="A249" s="3">
        <v>308</v>
      </c>
      <c r="B249" s="3">
        <v>780</v>
      </c>
      <c r="C249" s="3">
        <v>181</v>
      </c>
      <c r="D249" s="1">
        <f t="shared" si="27"/>
        <v>308</v>
      </c>
      <c r="E249">
        <f t="shared" si="29"/>
        <v>-10</v>
      </c>
      <c r="F249">
        <f t="shared" si="28"/>
        <v>7</v>
      </c>
      <c r="G249">
        <f t="shared" si="30"/>
        <v>0</v>
      </c>
      <c r="H249">
        <f t="shared" si="35"/>
        <v>0</v>
      </c>
      <c r="I249">
        <f t="shared" si="31"/>
        <v>1</v>
      </c>
      <c r="J249">
        <f t="shared" si="32"/>
        <v>7</v>
      </c>
      <c r="K249">
        <f t="shared" si="33"/>
        <v>1</v>
      </c>
      <c r="L249">
        <f t="shared" si="34"/>
        <v>0</v>
      </c>
    </row>
    <row r="250" spans="1:12">
      <c r="A250" s="3">
        <v>309</v>
      </c>
      <c r="B250" s="3">
        <v>770</v>
      </c>
      <c r="C250" s="3">
        <v>188</v>
      </c>
      <c r="D250" s="1">
        <f t="shared" si="27"/>
        <v>309</v>
      </c>
      <c r="E250">
        <f t="shared" si="29"/>
        <v>-10</v>
      </c>
      <c r="F250">
        <f t="shared" si="28"/>
        <v>1</v>
      </c>
      <c r="G250">
        <f t="shared" si="30"/>
        <v>0</v>
      </c>
      <c r="H250">
        <f t="shared" si="35"/>
        <v>0</v>
      </c>
      <c r="I250">
        <f t="shared" si="31"/>
        <v>1</v>
      </c>
      <c r="J250">
        <f t="shared" si="32"/>
        <v>1</v>
      </c>
      <c r="K250">
        <f t="shared" si="33"/>
        <v>1</v>
      </c>
      <c r="L250">
        <f t="shared" si="34"/>
        <v>0</v>
      </c>
    </row>
    <row r="251" spans="1:12">
      <c r="A251" s="3">
        <v>310</v>
      </c>
      <c r="B251" s="3">
        <v>766</v>
      </c>
      <c r="C251" s="3">
        <v>189</v>
      </c>
      <c r="D251" s="1">
        <f t="shared" si="27"/>
        <v>310</v>
      </c>
      <c r="E251">
        <f t="shared" si="29"/>
        <v>-4</v>
      </c>
      <c r="F251">
        <f t="shared" si="28"/>
        <v>12</v>
      </c>
      <c r="G251">
        <f t="shared" si="30"/>
        <v>0</v>
      </c>
      <c r="H251">
        <f t="shared" si="35"/>
        <v>0</v>
      </c>
      <c r="I251">
        <f t="shared" si="31"/>
        <v>1</v>
      </c>
      <c r="J251">
        <f t="shared" si="32"/>
        <v>12</v>
      </c>
      <c r="K251">
        <f t="shared" si="33"/>
        <v>0</v>
      </c>
      <c r="L251">
        <f t="shared" si="34"/>
        <v>0</v>
      </c>
    </row>
    <row r="252" spans="1:12">
      <c r="A252" s="3">
        <v>311</v>
      </c>
      <c r="B252" s="3">
        <v>755</v>
      </c>
      <c r="C252" s="3">
        <v>201</v>
      </c>
      <c r="D252" s="1">
        <f t="shared" si="27"/>
        <v>311</v>
      </c>
      <c r="E252">
        <f t="shared" si="29"/>
        <v>-11</v>
      </c>
      <c r="F252">
        <f t="shared" si="28"/>
        <v>9</v>
      </c>
      <c r="G252">
        <f t="shared" si="30"/>
        <v>0</v>
      </c>
      <c r="H252">
        <f t="shared" si="35"/>
        <v>0</v>
      </c>
      <c r="I252">
        <f t="shared" si="31"/>
        <v>1</v>
      </c>
      <c r="J252">
        <f t="shared" si="32"/>
        <v>9</v>
      </c>
      <c r="K252">
        <f t="shared" si="33"/>
        <v>1</v>
      </c>
      <c r="L252">
        <f t="shared" si="34"/>
        <v>0</v>
      </c>
    </row>
    <row r="253" spans="1:12">
      <c r="A253" s="3">
        <v>312</v>
      </c>
      <c r="B253" s="3">
        <v>745</v>
      </c>
      <c r="C253" s="3">
        <v>210</v>
      </c>
      <c r="D253" s="1">
        <f t="shared" si="27"/>
        <v>312</v>
      </c>
      <c r="E253">
        <f t="shared" si="29"/>
        <v>-10</v>
      </c>
      <c r="F253">
        <f t="shared" si="28"/>
        <v>4</v>
      </c>
      <c r="G253">
        <f t="shared" si="30"/>
        <v>0</v>
      </c>
      <c r="H253">
        <f t="shared" si="35"/>
        <v>0</v>
      </c>
      <c r="I253">
        <f t="shared" si="31"/>
        <v>1</v>
      </c>
      <c r="J253">
        <f t="shared" si="32"/>
        <v>4</v>
      </c>
      <c r="K253">
        <f t="shared" si="33"/>
        <v>1</v>
      </c>
      <c r="L253">
        <f t="shared" si="34"/>
        <v>0</v>
      </c>
    </row>
    <row r="254" spans="1:12">
      <c r="A254" s="3">
        <v>313</v>
      </c>
      <c r="B254" s="3">
        <v>739</v>
      </c>
      <c r="C254" s="3">
        <v>214</v>
      </c>
      <c r="D254" s="1">
        <f t="shared" si="27"/>
        <v>313</v>
      </c>
      <c r="E254">
        <f t="shared" si="29"/>
        <v>-6</v>
      </c>
      <c r="F254">
        <f t="shared" si="28"/>
        <v>12</v>
      </c>
      <c r="G254">
        <f t="shared" si="30"/>
        <v>0</v>
      </c>
      <c r="H254">
        <f t="shared" si="35"/>
        <v>0</v>
      </c>
      <c r="I254">
        <f t="shared" si="31"/>
        <v>1</v>
      </c>
      <c r="J254">
        <f t="shared" si="32"/>
        <v>12</v>
      </c>
      <c r="K254">
        <f t="shared" si="33"/>
        <v>0</v>
      </c>
      <c r="L254">
        <f t="shared" si="34"/>
        <v>0</v>
      </c>
    </row>
    <row r="255" spans="1:12">
      <c r="A255" s="3">
        <v>314</v>
      </c>
      <c r="B255" s="3">
        <v>727</v>
      </c>
      <c r="C255" s="3">
        <v>226</v>
      </c>
      <c r="D255" s="1">
        <f t="shared" si="27"/>
        <v>314</v>
      </c>
      <c r="E255">
        <f t="shared" si="29"/>
        <v>-12</v>
      </c>
      <c r="F255">
        <f t="shared" si="28"/>
        <v>13</v>
      </c>
      <c r="G255">
        <f t="shared" si="30"/>
        <v>0</v>
      </c>
      <c r="H255">
        <f t="shared" si="35"/>
        <v>0</v>
      </c>
      <c r="I255">
        <f t="shared" si="31"/>
        <v>1</v>
      </c>
      <c r="J255">
        <f t="shared" si="32"/>
        <v>13</v>
      </c>
      <c r="K255">
        <f t="shared" si="33"/>
        <v>0</v>
      </c>
      <c r="L255">
        <f t="shared" si="34"/>
        <v>0</v>
      </c>
    </row>
    <row r="256" spans="1:12">
      <c r="A256" s="3">
        <v>315</v>
      </c>
      <c r="B256" s="3">
        <v>717</v>
      </c>
      <c r="C256" s="3">
        <v>239</v>
      </c>
      <c r="D256" s="1">
        <f t="shared" si="27"/>
        <v>315</v>
      </c>
      <c r="E256">
        <f t="shared" si="29"/>
        <v>-10</v>
      </c>
      <c r="F256">
        <f t="shared" si="28"/>
        <v>4</v>
      </c>
      <c r="G256">
        <f t="shared" si="30"/>
        <v>0</v>
      </c>
      <c r="H256">
        <f t="shared" si="35"/>
        <v>0</v>
      </c>
      <c r="I256">
        <f t="shared" si="31"/>
        <v>1</v>
      </c>
      <c r="J256">
        <f t="shared" si="32"/>
        <v>4</v>
      </c>
      <c r="K256">
        <f t="shared" si="33"/>
        <v>1</v>
      </c>
      <c r="L256">
        <f t="shared" si="34"/>
        <v>0</v>
      </c>
    </row>
    <row r="257" spans="1:12">
      <c r="A257" s="3">
        <v>316</v>
      </c>
      <c r="B257" s="3">
        <v>712</v>
      </c>
      <c r="C257" s="3">
        <v>243</v>
      </c>
      <c r="D257" s="1">
        <f t="shared" si="27"/>
        <v>316</v>
      </c>
      <c r="E257">
        <f t="shared" si="29"/>
        <v>-5</v>
      </c>
      <c r="F257">
        <f t="shared" si="28"/>
        <v>14</v>
      </c>
      <c r="G257">
        <f t="shared" si="30"/>
        <v>0</v>
      </c>
      <c r="H257">
        <f t="shared" si="35"/>
        <v>0</v>
      </c>
      <c r="I257">
        <f t="shared" si="31"/>
        <v>1</v>
      </c>
      <c r="J257">
        <f t="shared" si="32"/>
        <v>14</v>
      </c>
      <c r="K257">
        <f t="shared" si="33"/>
        <v>0</v>
      </c>
      <c r="L257">
        <f t="shared" si="34"/>
        <v>0</v>
      </c>
    </row>
    <row r="258" spans="1:12">
      <c r="A258" s="3">
        <v>317</v>
      </c>
      <c r="B258" s="3">
        <v>701</v>
      </c>
      <c r="C258" s="3">
        <v>257</v>
      </c>
      <c r="D258" s="1">
        <f t="shared" si="27"/>
        <v>317</v>
      </c>
      <c r="E258">
        <f t="shared" si="29"/>
        <v>-11</v>
      </c>
      <c r="F258">
        <f t="shared" si="28"/>
        <v>16</v>
      </c>
      <c r="G258">
        <f t="shared" si="30"/>
        <v>0</v>
      </c>
      <c r="H258">
        <f t="shared" si="35"/>
        <v>0</v>
      </c>
      <c r="I258">
        <f t="shared" si="31"/>
        <v>1</v>
      </c>
      <c r="J258">
        <f t="shared" si="32"/>
        <v>16</v>
      </c>
      <c r="K258">
        <f t="shared" si="33"/>
        <v>0</v>
      </c>
      <c r="L258">
        <f t="shared" si="34"/>
        <v>0</v>
      </c>
    </row>
    <row r="259" spans="1:12">
      <c r="A259" s="3">
        <v>318</v>
      </c>
      <c r="B259" s="3">
        <v>688</v>
      </c>
      <c r="C259" s="3">
        <v>273</v>
      </c>
      <c r="D259" s="1">
        <f t="shared" ref="D259:D322" si="36">A259</f>
        <v>318</v>
      </c>
      <c r="E259">
        <f t="shared" si="29"/>
        <v>-13</v>
      </c>
      <c r="F259">
        <f t="shared" ref="F259:F322" si="37">C260-C259</f>
        <v>5</v>
      </c>
      <c r="G259">
        <f t="shared" si="30"/>
        <v>0</v>
      </c>
      <c r="H259">
        <f t="shared" si="35"/>
        <v>0</v>
      </c>
      <c r="I259">
        <f t="shared" si="31"/>
        <v>1</v>
      </c>
      <c r="J259">
        <f t="shared" si="32"/>
        <v>5</v>
      </c>
      <c r="K259">
        <f t="shared" si="33"/>
        <v>1</v>
      </c>
      <c r="L259">
        <f t="shared" si="34"/>
        <v>0</v>
      </c>
    </row>
    <row r="260" spans="1:12">
      <c r="A260" s="3">
        <v>319</v>
      </c>
      <c r="B260" s="3">
        <v>685</v>
      </c>
      <c r="C260" s="3">
        <v>278</v>
      </c>
      <c r="D260" s="1">
        <f t="shared" si="36"/>
        <v>319</v>
      </c>
      <c r="E260">
        <f t="shared" ref="E260:E323" si="38">B260-B259</f>
        <v>-3</v>
      </c>
      <c r="F260">
        <f t="shared" si="37"/>
        <v>18</v>
      </c>
      <c r="G260">
        <f t="shared" ref="G260:G323" si="39">IF(C260-$O$6&gt;0,1,0)</f>
        <v>0</v>
      </c>
      <c r="H260">
        <f t="shared" si="35"/>
        <v>0</v>
      </c>
      <c r="I260">
        <f t="shared" ref="I260:I323" si="40">IF(C260-$O$7&lt;0,1,0)</f>
        <v>0</v>
      </c>
      <c r="J260">
        <f t="shared" ref="J260:J323" si="41">ABS(F260)</f>
        <v>18</v>
      </c>
      <c r="K260">
        <f t="shared" ref="K260:K323" si="42">IF(J260&lt;$O$8,1,0)</f>
        <v>0</v>
      </c>
      <c r="L260">
        <f t="shared" ref="L260:L323" si="43">K260*G260</f>
        <v>0</v>
      </c>
    </row>
    <row r="261" spans="1:12">
      <c r="A261" s="3">
        <v>320</v>
      </c>
      <c r="B261" s="3">
        <v>671</v>
      </c>
      <c r="C261" s="3">
        <v>296</v>
      </c>
      <c r="D261" s="1">
        <f t="shared" si="36"/>
        <v>320</v>
      </c>
      <c r="E261">
        <f t="shared" si="38"/>
        <v>-14</v>
      </c>
      <c r="F261">
        <f t="shared" si="37"/>
        <v>17</v>
      </c>
      <c r="G261">
        <f t="shared" si="39"/>
        <v>0</v>
      </c>
      <c r="H261">
        <f t="shared" si="35"/>
        <v>0</v>
      </c>
      <c r="I261">
        <f t="shared" si="40"/>
        <v>0</v>
      </c>
      <c r="J261">
        <f t="shared" si="41"/>
        <v>17</v>
      </c>
      <c r="K261">
        <f t="shared" si="42"/>
        <v>0</v>
      </c>
      <c r="L261">
        <f t="shared" si="43"/>
        <v>0</v>
      </c>
    </row>
    <row r="262" spans="1:12">
      <c r="A262" s="3">
        <v>321</v>
      </c>
      <c r="B262" s="3">
        <v>659</v>
      </c>
      <c r="C262" s="3">
        <v>313</v>
      </c>
      <c r="D262" s="1">
        <f t="shared" si="36"/>
        <v>321</v>
      </c>
      <c r="E262">
        <f t="shared" si="38"/>
        <v>-12</v>
      </c>
      <c r="F262">
        <f t="shared" si="37"/>
        <v>7</v>
      </c>
      <c r="G262">
        <f t="shared" si="39"/>
        <v>0</v>
      </c>
      <c r="H262">
        <f t="shared" ref="H262:H325" si="44">SUM(G260:G262)</f>
        <v>0</v>
      </c>
      <c r="I262">
        <f t="shared" si="40"/>
        <v>0</v>
      </c>
      <c r="J262">
        <f t="shared" si="41"/>
        <v>7</v>
      </c>
      <c r="K262">
        <f t="shared" si="42"/>
        <v>1</v>
      </c>
      <c r="L262">
        <f t="shared" si="43"/>
        <v>0</v>
      </c>
    </row>
    <row r="263" spans="1:12">
      <c r="A263" s="3">
        <v>322</v>
      </c>
      <c r="B263" s="3">
        <v>652</v>
      </c>
      <c r="C263" s="3">
        <v>320</v>
      </c>
      <c r="D263" s="1">
        <f t="shared" si="36"/>
        <v>322</v>
      </c>
      <c r="E263">
        <f t="shared" si="38"/>
        <v>-7</v>
      </c>
      <c r="F263">
        <f t="shared" si="37"/>
        <v>19</v>
      </c>
      <c r="G263">
        <f t="shared" si="39"/>
        <v>0</v>
      </c>
      <c r="H263">
        <f t="shared" si="44"/>
        <v>0</v>
      </c>
      <c r="I263">
        <f t="shared" si="40"/>
        <v>0</v>
      </c>
      <c r="J263">
        <f t="shared" si="41"/>
        <v>19</v>
      </c>
      <c r="K263">
        <f t="shared" si="42"/>
        <v>0</v>
      </c>
      <c r="L263">
        <f t="shared" si="43"/>
        <v>0</v>
      </c>
    </row>
    <row r="264" spans="1:12">
      <c r="A264" s="3">
        <v>323</v>
      </c>
      <c r="B264" s="3">
        <v>639</v>
      </c>
      <c r="C264" s="3">
        <v>339</v>
      </c>
      <c r="D264" s="1">
        <f t="shared" si="36"/>
        <v>323</v>
      </c>
      <c r="E264">
        <f t="shared" si="38"/>
        <v>-13</v>
      </c>
      <c r="F264">
        <f t="shared" si="37"/>
        <v>21</v>
      </c>
      <c r="G264">
        <f t="shared" si="39"/>
        <v>0</v>
      </c>
      <c r="H264">
        <f t="shared" si="44"/>
        <v>0</v>
      </c>
      <c r="I264">
        <f t="shared" si="40"/>
        <v>0</v>
      </c>
      <c r="J264">
        <f t="shared" si="41"/>
        <v>21</v>
      </c>
      <c r="K264">
        <f t="shared" si="42"/>
        <v>0</v>
      </c>
      <c r="L264">
        <f t="shared" si="43"/>
        <v>0</v>
      </c>
    </row>
    <row r="265" spans="1:12">
      <c r="A265" s="3">
        <v>324</v>
      </c>
      <c r="B265" s="3">
        <v>628</v>
      </c>
      <c r="C265" s="3">
        <v>360</v>
      </c>
      <c r="D265" s="1">
        <f t="shared" si="36"/>
        <v>324</v>
      </c>
      <c r="E265">
        <f t="shared" si="38"/>
        <v>-11</v>
      </c>
      <c r="F265">
        <f t="shared" si="37"/>
        <v>10</v>
      </c>
      <c r="G265">
        <f t="shared" si="39"/>
        <v>0</v>
      </c>
      <c r="H265">
        <f t="shared" si="44"/>
        <v>0</v>
      </c>
      <c r="I265">
        <f t="shared" si="40"/>
        <v>0</v>
      </c>
      <c r="J265">
        <f t="shared" si="41"/>
        <v>10</v>
      </c>
      <c r="K265">
        <f t="shared" si="42"/>
        <v>1</v>
      </c>
      <c r="L265">
        <f t="shared" si="43"/>
        <v>0</v>
      </c>
    </row>
    <row r="266" spans="1:12">
      <c r="A266" s="3">
        <v>325</v>
      </c>
      <c r="B266" s="3">
        <v>622</v>
      </c>
      <c r="C266" s="3">
        <v>370</v>
      </c>
      <c r="D266" s="1">
        <f t="shared" si="36"/>
        <v>325</v>
      </c>
      <c r="E266">
        <f t="shared" si="38"/>
        <v>-6</v>
      </c>
      <c r="F266">
        <f t="shared" si="37"/>
        <v>20</v>
      </c>
      <c r="G266">
        <f t="shared" si="39"/>
        <v>0</v>
      </c>
      <c r="H266">
        <f t="shared" si="44"/>
        <v>0</v>
      </c>
      <c r="I266">
        <f t="shared" si="40"/>
        <v>0</v>
      </c>
      <c r="J266">
        <f t="shared" si="41"/>
        <v>20</v>
      </c>
      <c r="K266">
        <f t="shared" si="42"/>
        <v>0</v>
      </c>
      <c r="L266">
        <f t="shared" si="43"/>
        <v>0</v>
      </c>
    </row>
    <row r="267" spans="1:12">
      <c r="A267" s="3">
        <v>326</v>
      </c>
      <c r="B267" s="3">
        <v>607</v>
      </c>
      <c r="C267" s="3">
        <v>390</v>
      </c>
      <c r="D267" s="1">
        <f t="shared" si="36"/>
        <v>326</v>
      </c>
      <c r="E267">
        <f t="shared" si="38"/>
        <v>-15</v>
      </c>
      <c r="F267">
        <f t="shared" si="37"/>
        <v>25</v>
      </c>
      <c r="G267">
        <f t="shared" si="39"/>
        <v>0</v>
      </c>
      <c r="H267">
        <f t="shared" si="44"/>
        <v>0</v>
      </c>
      <c r="I267">
        <f t="shared" si="40"/>
        <v>0</v>
      </c>
      <c r="J267">
        <f t="shared" si="41"/>
        <v>25</v>
      </c>
      <c r="K267">
        <f t="shared" si="42"/>
        <v>0</v>
      </c>
      <c r="L267">
        <f t="shared" si="43"/>
        <v>0</v>
      </c>
    </row>
    <row r="268" spans="1:12">
      <c r="A268" s="3">
        <v>327</v>
      </c>
      <c r="B268" s="3">
        <v>594</v>
      </c>
      <c r="C268" s="3">
        <v>415</v>
      </c>
      <c r="D268" s="1">
        <f t="shared" si="36"/>
        <v>327</v>
      </c>
      <c r="E268">
        <f t="shared" si="38"/>
        <v>-13</v>
      </c>
      <c r="F268">
        <f t="shared" si="37"/>
        <v>8</v>
      </c>
      <c r="G268">
        <f t="shared" si="39"/>
        <v>0</v>
      </c>
      <c r="H268">
        <f t="shared" si="44"/>
        <v>0</v>
      </c>
      <c r="I268">
        <f t="shared" si="40"/>
        <v>0</v>
      </c>
      <c r="J268">
        <f t="shared" si="41"/>
        <v>8</v>
      </c>
      <c r="K268">
        <f t="shared" si="42"/>
        <v>1</v>
      </c>
      <c r="L268">
        <f t="shared" si="43"/>
        <v>0</v>
      </c>
    </row>
    <row r="269" spans="1:12">
      <c r="A269" s="3">
        <v>328</v>
      </c>
      <c r="B269" s="3">
        <v>591</v>
      </c>
      <c r="C269" s="3">
        <v>423</v>
      </c>
      <c r="D269" s="1">
        <f t="shared" si="36"/>
        <v>328</v>
      </c>
      <c r="E269">
        <f t="shared" si="38"/>
        <v>-3</v>
      </c>
      <c r="F269">
        <f t="shared" si="37"/>
        <v>28</v>
      </c>
      <c r="G269">
        <f t="shared" si="39"/>
        <v>0</v>
      </c>
      <c r="H269">
        <f t="shared" si="44"/>
        <v>0</v>
      </c>
      <c r="I269">
        <f t="shared" si="40"/>
        <v>0</v>
      </c>
      <c r="J269">
        <f t="shared" si="41"/>
        <v>28</v>
      </c>
      <c r="K269">
        <f t="shared" si="42"/>
        <v>0</v>
      </c>
      <c r="L269">
        <f t="shared" si="43"/>
        <v>0</v>
      </c>
    </row>
    <row r="270" spans="1:12">
      <c r="A270" s="3">
        <v>329</v>
      </c>
      <c r="B270" s="3">
        <v>576</v>
      </c>
      <c r="C270" s="3">
        <v>451</v>
      </c>
      <c r="D270" s="1">
        <f t="shared" si="36"/>
        <v>329</v>
      </c>
      <c r="E270">
        <f t="shared" si="38"/>
        <v>-15</v>
      </c>
      <c r="F270">
        <f t="shared" si="37"/>
        <v>37</v>
      </c>
      <c r="G270">
        <f t="shared" si="39"/>
        <v>0</v>
      </c>
      <c r="H270">
        <f t="shared" si="44"/>
        <v>0</v>
      </c>
      <c r="I270">
        <f t="shared" si="40"/>
        <v>0</v>
      </c>
      <c r="J270">
        <f t="shared" si="41"/>
        <v>37</v>
      </c>
      <c r="K270">
        <f t="shared" si="42"/>
        <v>0</v>
      </c>
      <c r="L270">
        <f t="shared" si="43"/>
        <v>0</v>
      </c>
    </row>
    <row r="271" spans="1:12">
      <c r="A271" s="3">
        <v>336</v>
      </c>
      <c r="B271" s="3">
        <v>511</v>
      </c>
      <c r="C271" s="3">
        <v>488</v>
      </c>
      <c r="D271" s="1">
        <f t="shared" si="36"/>
        <v>336</v>
      </c>
      <c r="E271">
        <f t="shared" si="38"/>
        <v>-65</v>
      </c>
      <c r="F271">
        <f t="shared" si="37"/>
        <v>0</v>
      </c>
      <c r="G271">
        <f t="shared" si="39"/>
        <v>1</v>
      </c>
      <c r="H271">
        <f t="shared" si="44"/>
        <v>1</v>
      </c>
      <c r="I271">
        <f t="shared" si="40"/>
        <v>0</v>
      </c>
      <c r="J271">
        <f t="shared" si="41"/>
        <v>0</v>
      </c>
      <c r="K271">
        <f t="shared" si="42"/>
        <v>1</v>
      </c>
      <c r="L271">
        <f t="shared" si="43"/>
        <v>1</v>
      </c>
    </row>
    <row r="272" spans="1:12">
      <c r="A272" s="3">
        <v>337</v>
      </c>
      <c r="B272" s="3">
        <v>506</v>
      </c>
      <c r="C272" s="3">
        <v>488</v>
      </c>
      <c r="D272" s="1">
        <f t="shared" si="36"/>
        <v>337</v>
      </c>
      <c r="E272">
        <f t="shared" si="38"/>
        <v>-5</v>
      </c>
      <c r="F272">
        <f t="shared" si="37"/>
        <v>1</v>
      </c>
      <c r="G272">
        <f t="shared" si="39"/>
        <v>1</v>
      </c>
      <c r="H272">
        <f t="shared" si="44"/>
        <v>2</v>
      </c>
      <c r="I272">
        <f t="shared" si="40"/>
        <v>0</v>
      </c>
      <c r="J272">
        <f t="shared" si="41"/>
        <v>1</v>
      </c>
      <c r="K272">
        <f t="shared" si="42"/>
        <v>1</v>
      </c>
      <c r="L272">
        <f t="shared" si="43"/>
        <v>1</v>
      </c>
    </row>
    <row r="273" spans="1:12">
      <c r="A273" s="3">
        <v>338</v>
      </c>
      <c r="B273" s="3">
        <v>493</v>
      </c>
      <c r="C273" s="3">
        <v>489</v>
      </c>
      <c r="D273" s="1">
        <f t="shared" si="36"/>
        <v>338</v>
      </c>
      <c r="E273">
        <f t="shared" si="38"/>
        <v>-13</v>
      </c>
      <c r="F273">
        <f t="shared" si="37"/>
        <v>0</v>
      </c>
      <c r="G273">
        <f t="shared" si="39"/>
        <v>1</v>
      </c>
      <c r="H273">
        <f t="shared" si="44"/>
        <v>3</v>
      </c>
      <c r="I273">
        <f t="shared" si="40"/>
        <v>0</v>
      </c>
      <c r="J273">
        <f t="shared" si="41"/>
        <v>0</v>
      </c>
      <c r="K273">
        <f t="shared" si="42"/>
        <v>1</v>
      </c>
      <c r="L273">
        <f t="shared" si="43"/>
        <v>1</v>
      </c>
    </row>
    <row r="274" spans="1:12">
      <c r="A274" s="3">
        <v>339</v>
      </c>
      <c r="B274" s="3">
        <v>484</v>
      </c>
      <c r="C274" s="3">
        <v>489</v>
      </c>
      <c r="D274" s="1">
        <f t="shared" si="36"/>
        <v>339</v>
      </c>
      <c r="E274">
        <f t="shared" si="38"/>
        <v>-9</v>
      </c>
      <c r="F274">
        <f t="shared" si="37"/>
        <v>1</v>
      </c>
      <c r="G274">
        <f t="shared" si="39"/>
        <v>1</v>
      </c>
      <c r="H274">
        <f t="shared" si="44"/>
        <v>3</v>
      </c>
      <c r="I274">
        <f t="shared" si="40"/>
        <v>0</v>
      </c>
      <c r="J274">
        <f t="shared" si="41"/>
        <v>1</v>
      </c>
      <c r="K274">
        <f t="shared" si="42"/>
        <v>1</v>
      </c>
      <c r="L274">
        <f t="shared" si="43"/>
        <v>1</v>
      </c>
    </row>
    <row r="275" spans="1:12">
      <c r="A275" s="3">
        <v>340</v>
      </c>
      <c r="B275" s="3">
        <v>479</v>
      </c>
      <c r="C275" s="3">
        <v>490</v>
      </c>
      <c r="D275" s="1">
        <f t="shared" si="36"/>
        <v>340</v>
      </c>
      <c r="E275">
        <f t="shared" si="38"/>
        <v>-5</v>
      </c>
      <c r="F275">
        <f t="shared" si="37"/>
        <v>7</v>
      </c>
      <c r="G275">
        <f t="shared" si="39"/>
        <v>1</v>
      </c>
      <c r="H275">
        <f t="shared" si="44"/>
        <v>3</v>
      </c>
      <c r="I275">
        <f t="shared" si="40"/>
        <v>0</v>
      </c>
      <c r="J275">
        <f t="shared" si="41"/>
        <v>7</v>
      </c>
      <c r="K275">
        <f t="shared" si="42"/>
        <v>1</v>
      </c>
      <c r="L275">
        <f t="shared" si="43"/>
        <v>1</v>
      </c>
    </row>
    <row r="276" spans="1:12">
      <c r="A276" s="3">
        <v>341</v>
      </c>
      <c r="B276" s="3">
        <v>467</v>
      </c>
      <c r="C276" s="3">
        <v>497</v>
      </c>
      <c r="D276" s="1">
        <f t="shared" si="36"/>
        <v>341</v>
      </c>
      <c r="E276">
        <f t="shared" si="38"/>
        <v>-12</v>
      </c>
      <c r="F276">
        <f t="shared" si="37"/>
        <v>5</v>
      </c>
      <c r="G276">
        <f t="shared" si="39"/>
        <v>1</v>
      </c>
      <c r="H276">
        <f t="shared" si="44"/>
        <v>3</v>
      </c>
      <c r="I276">
        <f t="shared" si="40"/>
        <v>0</v>
      </c>
      <c r="J276">
        <f t="shared" si="41"/>
        <v>5</v>
      </c>
      <c r="K276">
        <f t="shared" si="42"/>
        <v>1</v>
      </c>
      <c r="L276">
        <f t="shared" si="43"/>
        <v>1</v>
      </c>
    </row>
    <row r="277" spans="1:12">
      <c r="A277" s="3">
        <v>342</v>
      </c>
      <c r="B277" s="3">
        <v>457</v>
      </c>
      <c r="C277" s="3">
        <v>502</v>
      </c>
      <c r="D277" s="1">
        <f t="shared" si="36"/>
        <v>342</v>
      </c>
      <c r="E277">
        <f t="shared" si="38"/>
        <v>-10</v>
      </c>
      <c r="F277">
        <f t="shared" si="37"/>
        <v>3</v>
      </c>
      <c r="G277">
        <f t="shared" si="39"/>
        <v>1</v>
      </c>
      <c r="H277">
        <f t="shared" si="44"/>
        <v>3</v>
      </c>
      <c r="I277">
        <f t="shared" si="40"/>
        <v>0</v>
      </c>
      <c r="J277">
        <f t="shared" si="41"/>
        <v>3</v>
      </c>
      <c r="K277">
        <f t="shared" si="42"/>
        <v>1</v>
      </c>
      <c r="L277">
        <f t="shared" si="43"/>
        <v>1</v>
      </c>
    </row>
    <row r="278" spans="1:12">
      <c r="A278" s="3">
        <v>343</v>
      </c>
      <c r="B278" s="3">
        <v>451</v>
      </c>
      <c r="C278" s="3">
        <v>505</v>
      </c>
      <c r="D278" s="1">
        <f t="shared" si="36"/>
        <v>343</v>
      </c>
      <c r="E278">
        <f t="shared" si="38"/>
        <v>-6</v>
      </c>
      <c r="F278">
        <f t="shared" si="37"/>
        <v>-25</v>
      </c>
      <c r="G278">
        <f t="shared" si="39"/>
        <v>1</v>
      </c>
      <c r="H278">
        <f t="shared" si="44"/>
        <v>3</v>
      </c>
      <c r="I278">
        <f t="shared" si="40"/>
        <v>0</v>
      </c>
      <c r="J278">
        <f t="shared" si="41"/>
        <v>25</v>
      </c>
      <c r="K278">
        <f t="shared" si="42"/>
        <v>0</v>
      </c>
      <c r="L278">
        <f t="shared" si="43"/>
        <v>0</v>
      </c>
    </row>
    <row r="279" spans="1:12">
      <c r="A279" s="3">
        <v>344</v>
      </c>
      <c r="B279" s="3">
        <v>476</v>
      </c>
      <c r="C279" s="3">
        <v>480</v>
      </c>
      <c r="D279" s="1">
        <f t="shared" si="36"/>
        <v>344</v>
      </c>
      <c r="E279">
        <f t="shared" si="38"/>
        <v>25</v>
      </c>
      <c r="F279">
        <f t="shared" si="37"/>
        <v>-92</v>
      </c>
      <c r="G279">
        <f t="shared" si="39"/>
        <v>1</v>
      </c>
      <c r="H279">
        <f t="shared" si="44"/>
        <v>3</v>
      </c>
      <c r="I279">
        <f t="shared" si="40"/>
        <v>0</v>
      </c>
      <c r="J279">
        <f t="shared" si="41"/>
        <v>92</v>
      </c>
      <c r="K279">
        <f t="shared" si="42"/>
        <v>0</v>
      </c>
      <c r="L279">
        <f t="shared" si="43"/>
        <v>0</v>
      </c>
    </row>
    <row r="280" spans="1:12">
      <c r="A280" s="3">
        <v>347</v>
      </c>
      <c r="B280" s="3">
        <v>581</v>
      </c>
      <c r="C280" s="3">
        <v>388</v>
      </c>
      <c r="D280" s="1">
        <f t="shared" si="36"/>
        <v>347</v>
      </c>
      <c r="E280">
        <f t="shared" si="38"/>
        <v>105</v>
      </c>
      <c r="F280">
        <f t="shared" si="37"/>
        <v>-28</v>
      </c>
      <c r="G280">
        <f t="shared" si="39"/>
        <v>0</v>
      </c>
      <c r="H280">
        <f t="shared" si="44"/>
        <v>2</v>
      </c>
      <c r="I280">
        <f t="shared" si="40"/>
        <v>0</v>
      </c>
      <c r="J280">
        <f t="shared" si="41"/>
        <v>28</v>
      </c>
      <c r="K280">
        <f t="shared" si="42"/>
        <v>0</v>
      </c>
      <c r="L280">
        <f t="shared" si="43"/>
        <v>0</v>
      </c>
    </row>
    <row r="281" spans="1:12">
      <c r="A281" s="3">
        <v>348</v>
      </c>
      <c r="B281" s="3">
        <v>615</v>
      </c>
      <c r="C281" s="3">
        <v>360</v>
      </c>
      <c r="D281" s="1">
        <f t="shared" si="36"/>
        <v>348</v>
      </c>
      <c r="E281">
        <f t="shared" si="38"/>
        <v>34</v>
      </c>
      <c r="F281">
        <f t="shared" si="37"/>
        <v>-11</v>
      </c>
      <c r="G281">
        <f t="shared" si="39"/>
        <v>0</v>
      </c>
      <c r="H281">
        <f t="shared" si="44"/>
        <v>1</v>
      </c>
      <c r="I281">
        <f t="shared" si="40"/>
        <v>0</v>
      </c>
      <c r="J281">
        <f t="shared" si="41"/>
        <v>11</v>
      </c>
      <c r="K281">
        <f t="shared" si="42"/>
        <v>1</v>
      </c>
      <c r="L281">
        <f t="shared" si="43"/>
        <v>0</v>
      </c>
    </row>
    <row r="282" spans="1:12">
      <c r="A282" s="3">
        <v>349</v>
      </c>
      <c r="B282" s="3">
        <v>629</v>
      </c>
      <c r="C282" s="3">
        <v>349</v>
      </c>
      <c r="D282" s="1">
        <f t="shared" si="36"/>
        <v>349</v>
      </c>
      <c r="E282">
        <f t="shared" si="38"/>
        <v>14</v>
      </c>
      <c r="F282">
        <f t="shared" si="37"/>
        <v>-19</v>
      </c>
      <c r="G282">
        <f t="shared" si="39"/>
        <v>0</v>
      </c>
      <c r="H282">
        <f t="shared" si="44"/>
        <v>0</v>
      </c>
      <c r="I282">
        <f t="shared" si="40"/>
        <v>0</v>
      </c>
      <c r="J282">
        <f t="shared" si="41"/>
        <v>19</v>
      </c>
      <c r="K282">
        <f t="shared" si="42"/>
        <v>0</v>
      </c>
      <c r="L282">
        <f t="shared" si="43"/>
        <v>0</v>
      </c>
    </row>
    <row r="283" spans="1:12">
      <c r="A283" s="3">
        <v>350</v>
      </c>
      <c r="B283" s="3">
        <v>658</v>
      </c>
      <c r="C283" s="3">
        <v>330</v>
      </c>
      <c r="D283" s="1">
        <f t="shared" si="36"/>
        <v>350</v>
      </c>
      <c r="E283">
        <f t="shared" si="38"/>
        <v>29</v>
      </c>
      <c r="F283">
        <f t="shared" si="37"/>
        <v>-20</v>
      </c>
      <c r="G283">
        <f t="shared" si="39"/>
        <v>0</v>
      </c>
      <c r="H283">
        <f t="shared" si="44"/>
        <v>0</v>
      </c>
      <c r="I283">
        <f t="shared" si="40"/>
        <v>0</v>
      </c>
      <c r="J283">
        <f t="shared" si="41"/>
        <v>20</v>
      </c>
      <c r="K283">
        <f t="shared" si="42"/>
        <v>0</v>
      </c>
      <c r="L283">
        <f t="shared" si="43"/>
        <v>0</v>
      </c>
    </row>
    <row r="284" spans="1:12">
      <c r="A284" s="3">
        <v>351</v>
      </c>
      <c r="B284" s="3">
        <v>685</v>
      </c>
      <c r="C284" s="3">
        <v>310</v>
      </c>
      <c r="D284" s="1">
        <f t="shared" si="36"/>
        <v>351</v>
      </c>
      <c r="E284">
        <f t="shared" si="38"/>
        <v>27</v>
      </c>
      <c r="F284">
        <f t="shared" si="37"/>
        <v>-6</v>
      </c>
      <c r="G284">
        <f t="shared" si="39"/>
        <v>0</v>
      </c>
      <c r="H284">
        <f t="shared" si="44"/>
        <v>0</v>
      </c>
      <c r="I284">
        <f t="shared" si="40"/>
        <v>0</v>
      </c>
      <c r="J284">
        <f t="shared" si="41"/>
        <v>6</v>
      </c>
      <c r="K284">
        <f t="shared" si="42"/>
        <v>1</v>
      </c>
      <c r="L284">
        <f t="shared" si="43"/>
        <v>0</v>
      </c>
    </row>
    <row r="285" spans="1:12">
      <c r="A285" s="3">
        <v>352</v>
      </c>
      <c r="B285" s="3">
        <v>698</v>
      </c>
      <c r="C285" s="3">
        <v>304</v>
      </c>
      <c r="D285" s="1">
        <f t="shared" si="36"/>
        <v>352</v>
      </c>
      <c r="E285">
        <f t="shared" si="38"/>
        <v>13</v>
      </c>
      <c r="F285">
        <f t="shared" si="37"/>
        <v>-12</v>
      </c>
      <c r="G285">
        <f t="shared" si="39"/>
        <v>0</v>
      </c>
      <c r="H285">
        <f t="shared" si="44"/>
        <v>0</v>
      </c>
      <c r="I285">
        <f t="shared" si="40"/>
        <v>0</v>
      </c>
      <c r="J285">
        <f t="shared" si="41"/>
        <v>12</v>
      </c>
      <c r="K285">
        <f t="shared" si="42"/>
        <v>0</v>
      </c>
      <c r="L285">
        <f t="shared" si="43"/>
        <v>0</v>
      </c>
    </row>
    <row r="286" spans="1:12">
      <c r="A286" s="3">
        <v>353</v>
      </c>
      <c r="B286" s="3">
        <v>722</v>
      </c>
      <c r="C286" s="3">
        <v>292</v>
      </c>
      <c r="D286" s="1">
        <f t="shared" si="36"/>
        <v>353</v>
      </c>
      <c r="E286">
        <f t="shared" si="38"/>
        <v>24</v>
      </c>
      <c r="F286">
        <f t="shared" si="37"/>
        <v>-11</v>
      </c>
      <c r="G286">
        <f t="shared" si="39"/>
        <v>0</v>
      </c>
      <c r="H286">
        <f t="shared" si="44"/>
        <v>0</v>
      </c>
      <c r="I286">
        <f t="shared" si="40"/>
        <v>0</v>
      </c>
      <c r="J286">
        <f t="shared" si="41"/>
        <v>11</v>
      </c>
      <c r="K286">
        <f t="shared" si="42"/>
        <v>1</v>
      </c>
      <c r="L286">
        <f t="shared" si="43"/>
        <v>0</v>
      </c>
    </row>
    <row r="287" spans="1:12">
      <c r="A287" s="3">
        <v>354</v>
      </c>
      <c r="B287" s="3">
        <v>741</v>
      </c>
      <c r="C287" s="3">
        <v>281</v>
      </c>
      <c r="D287" s="1">
        <f t="shared" si="36"/>
        <v>354</v>
      </c>
      <c r="E287">
        <f t="shared" si="38"/>
        <v>19</v>
      </c>
      <c r="F287">
        <f t="shared" si="37"/>
        <v>-4</v>
      </c>
      <c r="G287">
        <f t="shared" si="39"/>
        <v>0</v>
      </c>
      <c r="H287">
        <f t="shared" si="44"/>
        <v>0</v>
      </c>
      <c r="I287">
        <f t="shared" si="40"/>
        <v>0</v>
      </c>
      <c r="J287">
        <f t="shared" si="41"/>
        <v>4</v>
      </c>
      <c r="K287">
        <f t="shared" si="42"/>
        <v>1</v>
      </c>
      <c r="L287">
        <f t="shared" si="43"/>
        <v>0</v>
      </c>
    </row>
    <row r="288" spans="1:12">
      <c r="A288" s="3">
        <v>355</v>
      </c>
      <c r="B288" s="3">
        <v>750</v>
      </c>
      <c r="C288" s="3">
        <v>277</v>
      </c>
      <c r="D288" s="1">
        <f t="shared" si="36"/>
        <v>355</v>
      </c>
      <c r="E288">
        <f t="shared" si="38"/>
        <v>9</v>
      </c>
      <c r="F288">
        <f t="shared" si="37"/>
        <v>5</v>
      </c>
      <c r="G288">
        <f t="shared" si="39"/>
        <v>0</v>
      </c>
      <c r="H288">
        <f t="shared" si="44"/>
        <v>0</v>
      </c>
      <c r="I288">
        <f t="shared" si="40"/>
        <v>0</v>
      </c>
      <c r="J288">
        <f t="shared" si="41"/>
        <v>5</v>
      </c>
      <c r="K288">
        <f t="shared" si="42"/>
        <v>1</v>
      </c>
      <c r="L288">
        <f t="shared" si="43"/>
        <v>0</v>
      </c>
    </row>
    <row r="289" spans="1:12">
      <c r="A289" s="3">
        <v>357</v>
      </c>
      <c r="B289" s="3">
        <v>763</v>
      </c>
      <c r="C289" s="3">
        <v>282</v>
      </c>
      <c r="D289" s="1">
        <f t="shared" si="36"/>
        <v>357</v>
      </c>
      <c r="E289">
        <f t="shared" si="38"/>
        <v>13</v>
      </c>
      <c r="F289">
        <f t="shared" si="37"/>
        <v>4</v>
      </c>
      <c r="G289">
        <f t="shared" si="39"/>
        <v>0</v>
      </c>
      <c r="H289">
        <f t="shared" si="44"/>
        <v>0</v>
      </c>
      <c r="I289">
        <f t="shared" si="40"/>
        <v>0</v>
      </c>
      <c r="J289">
        <f t="shared" si="41"/>
        <v>4</v>
      </c>
      <c r="K289">
        <f t="shared" si="42"/>
        <v>1</v>
      </c>
      <c r="L289">
        <f t="shared" si="43"/>
        <v>0</v>
      </c>
    </row>
    <row r="290" spans="1:12">
      <c r="A290" s="3">
        <v>358</v>
      </c>
      <c r="B290" s="3">
        <v>763</v>
      </c>
      <c r="C290" s="3">
        <v>286</v>
      </c>
      <c r="D290" s="1">
        <f t="shared" si="36"/>
        <v>358</v>
      </c>
      <c r="E290">
        <f t="shared" si="38"/>
        <v>0</v>
      </c>
      <c r="F290">
        <f t="shared" si="37"/>
        <v>14</v>
      </c>
      <c r="G290">
        <f t="shared" si="39"/>
        <v>0</v>
      </c>
      <c r="H290">
        <f t="shared" si="44"/>
        <v>0</v>
      </c>
      <c r="I290">
        <f t="shared" si="40"/>
        <v>0</v>
      </c>
      <c r="J290">
        <f t="shared" si="41"/>
        <v>14</v>
      </c>
      <c r="K290">
        <f t="shared" si="42"/>
        <v>0</v>
      </c>
      <c r="L290">
        <f t="shared" si="43"/>
        <v>0</v>
      </c>
    </row>
    <row r="291" spans="1:12">
      <c r="A291" s="3">
        <v>359</v>
      </c>
      <c r="B291" s="3">
        <v>760</v>
      </c>
      <c r="C291" s="3">
        <v>300</v>
      </c>
      <c r="D291" s="1">
        <f t="shared" si="36"/>
        <v>359</v>
      </c>
      <c r="E291">
        <f t="shared" si="38"/>
        <v>-3</v>
      </c>
      <c r="F291">
        <f t="shared" si="37"/>
        <v>11</v>
      </c>
      <c r="G291">
        <f t="shared" si="39"/>
        <v>0</v>
      </c>
      <c r="H291">
        <f t="shared" si="44"/>
        <v>0</v>
      </c>
      <c r="I291">
        <f t="shared" si="40"/>
        <v>0</v>
      </c>
      <c r="J291">
        <f t="shared" si="41"/>
        <v>11</v>
      </c>
      <c r="K291">
        <f t="shared" si="42"/>
        <v>1</v>
      </c>
      <c r="L291">
        <f t="shared" si="43"/>
        <v>0</v>
      </c>
    </row>
    <row r="292" spans="1:12">
      <c r="A292" s="3">
        <v>360</v>
      </c>
      <c r="B292" s="3">
        <v>758</v>
      </c>
      <c r="C292" s="3">
        <v>311</v>
      </c>
      <c r="D292" s="1">
        <f t="shared" si="36"/>
        <v>360</v>
      </c>
      <c r="E292">
        <f t="shared" si="38"/>
        <v>-2</v>
      </c>
      <c r="F292">
        <f t="shared" si="37"/>
        <v>7</v>
      </c>
      <c r="G292">
        <f t="shared" si="39"/>
        <v>0</v>
      </c>
      <c r="H292">
        <f t="shared" si="44"/>
        <v>0</v>
      </c>
      <c r="I292">
        <f t="shared" si="40"/>
        <v>0</v>
      </c>
      <c r="J292">
        <f t="shared" si="41"/>
        <v>7</v>
      </c>
      <c r="K292">
        <f t="shared" si="42"/>
        <v>1</v>
      </c>
      <c r="L292">
        <f t="shared" si="43"/>
        <v>0</v>
      </c>
    </row>
    <row r="293" spans="1:12">
      <c r="A293" s="3">
        <v>361</v>
      </c>
      <c r="B293" s="3">
        <v>757</v>
      </c>
      <c r="C293" s="3">
        <v>318</v>
      </c>
      <c r="D293" s="1">
        <f t="shared" si="36"/>
        <v>361</v>
      </c>
      <c r="E293">
        <f t="shared" si="38"/>
        <v>-1</v>
      </c>
      <c r="F293">
        <f t="shared" si="37"/>
        <v>6</v>
      </c>
      <c r="G293">
        <f t="shared" si="39"/>
        <v>0</v>
      </c>
      <c r="H293">
        <f t="shared" si="44"/>
        <v>0</v>
      </c>
      <c r="I293">
        <f t="shared" si="40"/>
        <v>0</v>
      </c>
      <c r="J293">
        <f t="shared" si="41"/>
        <v>6</v>
      </c>
      <c r="K293">
        <f t="shared" si="42"/>
        <v>1</v>
      </c>
      <c r="L293">
        <f t="shared" si="43"/>
        <v>0</v>
      </c>
    </row>
    <row r="294" spans="1:12">
      <c r="A294" s="3">
        <v>362</v>
      </c>
      <c r="B294" s="3">
        <v>756</v>
      </c>
      <c r="C294" s="3">
        <v>324</v>
      </c>
      <c r="D294" s="1">
        <f t="shared" si="36"/>
        <v>362</v>
      </c>
      <c r="E294">
        <f t="shared" si="38"/>
        <v>-1</v>
      </c>
      <c r="F294">
        <f t="shared" si="37"/>
        <v>-7</v>
      </c>
      <c r="G294">
        <f t="shared" si="39"/>
        <v>0</v>
      </c>
      <c r="H294">
        <f t="shared" si="44"/>
        <v>0</v>
      </c>
      <c r="I294">
        <f t="shared" si="40"/>
        <v>0</v>
      </c>
      <c r="J294">
        <f t="shared" si="41"/>
        <v>7</v>
      </c>
      <c r="K294">
        <f t="shared" si="42"/>
        <v>1</v>
      </c>
      <c r="L294">
        <f t="shared" si="43"/>
        <v>0</v>
      </c>
    </row>
    <row r="295" spans="1:12">
      <c r="A295" s="3">
        <v>363</v>
      </c>
      <c r="B295" s="3">
        <v>753</v>
      </c>
      <c r="C295" s="3">
        <v>317</v>
      </c>
      <c r="D295" s="1">
        <f t="shared" si="36"/>
        <v>363</v>
      </c>
      <c r="E295">
        <f t="shared" si="38"/>
        <v>-3</v>
      </c>
      <c r="F295">
        <f t="shared" si="37"/>
        <v>-3</v>
      </c>
      <c r="G295">
        <f t="shared" si="39"/>
        <v>0</v>
      </c>
      <c r="H295">
        <f t="shared" si="44"/>
        <v>0</v>
      </c>
      <c r="I295">
        <f t="shared" si="40"/>
        <v>0</v>
      </c>
      <c r="J295">
        <f t="shared" si="41"/>
        <v>3</v>
      </c>
      <c r="K295">
        <f t="shared" si="42"/>
        <v>1</v>
      </c>
      <c r="L295">
        <f t="shared" si="43"/>
        <v>0</v>
      </c>
    </row>
    <row r="296" spans="1:12">
      <c r="A296" s="3">
        <v>364</v>
      </c>
      <c r="B296" s="3">
        <v>751</v>
      </c>
      <c r="C296" s="3">
        <v>314</v>
      </c>
      <c r="D296" s="1">
        <f t="shared" si="36"/>
        <v>364</v>
      </c>
      <c r="E296">
        <f t="shared" si="38"/>
        <v>-2</v>
      </c>
      <c r="F296">
        <f t="shared" si="37"/>
        <v>-7</v>
      </c>
      <c r="G296">
        <f t="shared" si="39"/>
        <v>0</v>
      </c>
      <c r="H296">
        <f t="shared" si="44"/>
        <v>0</v>
      </c>
      <c r="I296">
        <f t="shared" si="40"/>
        <v>0</v>
      </c>
      <c r="J296">
        <f t="shared" si="41"/>
        <v>7</v>
      </c>
      <c r="K296">
        <f t="shared" si="42"/>
        <v>1</v>
      </c>
      <c r="L296">
        <f t="shared" si="43"/>
        <v>0</v>
      </c>
    </row>
    <row r="297" spans="1:12">
      <c r="A297" s="3">
        <v>365</v>
      </c>
      <c r="B297" s="3">
        <v>750</v>
      </c>
      <c r="C297" s="3">
        <v>307</v>
      </c>
      <c r="D297" s="1">
        <f t="shared" si="36"/>
        <v>365</v>
      </c>
      <c r="E297">
        <f t="shared" si="38"/>
        <v>-1</v>
      </c>
      <c r="F297">
        <f t="shared" si="37"/>
        <v>-6</v>
      </c>
      <c r="G297">
        <f t="shared" si="39"/>
        <v>0</v>
      </c>
      <c r="H297">
        <f t="shared" si="44"/>
        <v>0</v>
      </c>
      <c r="I297">
        <f t="shared" si="40"/>
        <v>0</v>
      </c>
      <c r="J297">
        <f t="shared" si="41"/>
        <v>6</v>
      </c>
      <c r="K297">
        <f t="shared" si="42"/>
        <v>1</v>
      </c>
      <c r="L297">
        <f t="shared" si="43"/>
        <v>0</v>
      </c>
    </row>
    <row r="298" spans="1:12">
      <c r="A298" s="3">
        <v>366</v>
      </c>
      <c r="B298" s="3">
        <v>749</v>
      </c>
      <c r="C298" s="3">
        <v>301</v>
      </c>
      <c r="D298" s="1">
        <f t="shared" si="36"/>
        <v>366</v>
      </c>
      <c r="E298">
        <f t="shared" si="38"/>
        <v>-1</v>
      </c>
      <c r="F298">
        <f t="shared" si="37"/>
        <v>-2</v>
      </c>
      <c r="G298">
        <f t="shared" si="39"/>
        <v>0</v>
      </c>
      <c r="H298">
        <f t="shared" si="44"/>
        <v>0</v>
      </c>
      <c r="I298">
        <f t="shared" si="40"/>
        <v>0</v>
      </c>
      <c r="J298">
        <f t="shared" si="41"/>
        <v>2</v>
      </c>
      <c r="K298">
        <f t="shared" si="42"/>
        <v>1</v>
      </c>
      <c r="L298">
        <f t="shared" si="43"/>
        <v>0</v>
      </c>
    </row>
    <row r="299" spans="1:12">
      <c r="A299" s="3">
        <v>367</v>
      </c>
      <c r="B299" s="3">
        <v>747</v>
      </c>
      <c r="C299" s="3">
        <v>299</v>
      </c>
      <c r="D299" s="1">
        <f t="shared" si="36"/>
        <v>367</v>
      </c>
      <c r="E299">
        <f t="shared" si="38"/>
        <v>-2</v>
      </c>
      <c r="F299">
        <f t="shared" si="37"/>
        <v>-5</v>
      </c>
      <c r="G299">
        <f t="shared" si="39"/>
        <v>0</v>
      </c>
      <c r="H299">
        <f t="shared" si="44"/>
        <v>0</v>
      </c>
      <c r="I299">
        <f t="shared" si="40"/>
        <v>0</v>
      </c>
      <c r="J299">
        <f t="shared" si="41"/>
        <v>5</v>
      </c>
      <c r="K299">
        <f t="shared" si="42"/>
        <v>1</v>
      </c>
      <c r="L299">
        <f t="shared" si="43"/>
        <v>0</v>
      </c>
    </row>
    <row r="300" spans="1:12">
      <c r="A300" s="3">
        <v>368</v>
      </c>
      <c r="B300" s="3">
        <v>745</v>
      </c>
      <c r="C300" s="3">
        <v>294</v>
      </c>
      <c r="D300" s="1">
        <f t="shared" si="36"/>
        <v>368</v>
      </c>
      <c r="E300">
        <f t="shared" si="38"/>
        <v>-2</v>
      </c>
      <c r="F300">
        <f t="shared" si="37"/>
        <v>-3</v>
      </c>
      <c r="G300">
        <f t="shared" si="39"/>
        <v>0</v>
      </c>
      <c r="H300">
        <f t="shared" si="44"/>
        <v>0</v>
      </c>
      <c r="I300">
        <f t="shared" si="40"/>
        <v>0</v>
      </c>
      <c r="J300">
        <f t="shared" si="41"/>
        <v>3</v>
      </c>
      <c r="K300">
        <f t="shared" si="42"/>
        <v>1</v>
      </c>
      <c r="L300">
        <f t="shared" si="43"/>
        <v>0</v>
      </c>
    </row>
    <row r="301" spans="1:12">
      <c r="A301" s="3">
        <v>369</v>
      </c>
      <c r="B301" s="3">
        <v>742</v>
      </c>
      <c r="C301" s="3">
        <v>291</v>
      </c>
      <c r="D301" s="1">
        <f t="shared" si="36"/>
        <v>369</v>
      </c>
      <c r="E301">
        <f t="shared" si="38"/>
        <v>-3</v>
      </c>
      <c r="F301">
        <f t="shared" si="37"/>
        <v>-2</v>
      </c>
      <c r="G301">
        <f t="shared" si="39"/>
        <v>0</v>
      </c>
      <c r="H301">
        <f t="shared" si="44"/>
        <v>0</v>
      </c>
      <c r="I301">
        <f t="shared" si="40"/>
        <v>0</v>
      </c>
      <c r="J301">
        <f t="shared" si="41"/>
        <v>2</v>
      </c>
      <c r="K301">
        <f t="shared" si="42"/>
        <v>1</v>
      </c>
      <c r="L301">
        <f t="shared" si="43"/>
        <v>0</v>
      </c>
    </row>
    <row r="302" spans="1:12">
      <c r="A302" s="3">
        <v>370</v>
      </c>
      <c r="B302" s="3">
        <v>740</v>
      </c>
      <c r="C302" s="3">
        <v>289</v>
      </c>
      <c r="D302" s="1">
        <f t="shared" si="36"/>
        <v>370</v>
      </c>
      <c r="E302">
        <f t="shared" si="38"/>
        <v>-2</v>
      </c>
      <c r="F302">
        <f t="shared" si="37"/>
        <v>1</v>
      </c>
      <c r="G302">
        <f t="shared" si="39"/>
        <v>0</v>
      </c>
      <c r="H302">
        <f t="shared" si="44"/>
        <v>0</v>
      </c>
      <c r="I302">
        <f t="shared" si="40"/>
        <v>0</v>
      </c>
      <c r="J302">
        <f t="shared" si="41"/>
        <v>1</v>
      </c>
      <c r="K302">
        <f t="shared" si="42"/>
        <v>1</v>
      </c>
      <c r="L302">
        <f t="shared" si="43"/>
        <v>0</v>
      </c>
    </row>
    <row r="303" spans="1:12">
      <c r="A303" s="3">
        <v>371</v>
      </c>
      <c r="B303" s="3">
        <v>739</v>
      </c>
      <c r="C303" s="3">
        <v>290</v>
      </c>
      <c r="D303" s="1">
        <f t="shared" si="36"/>
        <v>371</v>
      </c>
      <c r="E303">
        <f t="shared" si="38"/>
        <v>-1</v>
      </c>
      <c r="F303">
        <f t="shared" si="37"/>
        <v>-2</v>
      </c>
      <c r="G303">
        <f t="shared" si="39"/>
        <v>0</v>
      </c>
      <c r="H303">
        <f t="shared" si="44"/>
        <v>0</v>
      </c>
      <c r="I303">
        <f t="shared" si="40"/>
        <v>0</v>
      </c>
      <c r="J303">
        <f t="shared" si="41"/>
        <v>2</v>
      </c>
      <c r="K303">
        <f t="shared" si="42"/>
        <v>1</v>
      </c>
      <c r="L303">
        <f t="shared" si="43"/>
        <v>0</v>
      </c>
    </row>
    <row r="304" spans="1:12">
      <c r="A304" s="3">
        <v>372</v>
      </c>
      <c r="B304" s="3">
        <v>737</v>
      </c>
      <c r="C304" s="3">
        <v>288</v>
      </c>
      <c r="D304" s="1">
        <f t="shared" si="36"/>
        <v>372</v>
      </c>
      <c r="E304">
        <f t="shared" si="38"/>
        <v>-2</v>
      </c>
      <c r="F304">
        <f t="shared" si="37"/>
        <v>-1</v>
      </c>
      <c r="G304">
        <f t="shared" si="39"/>
        <v>0</v>
      </c>
      <c r="H304">
        <f t="shared" si="44"/>
        <v>0</v>
      </c>
      <c r="I304">
        <f t="shared" si="40"/>
        <v>0</v>
      </c>
      <c r="J304">
        <f t="shared" si="41"/>
        <v>1</v>
      </c>
      <c r="K304">
        <f t="shared" si="42"/>
        <v>1</v>
      </c>
      <c r="L304">
        <f t="shared" si="43"/>
        <v>0</v>
      </c>
    </row>
    <row r="305" spans="1:12">
      <c r="A305" s="3">
        <v>373</v>
      </c>
      <c r="B305" s="3">
        <v>735</v>
      </c>
      <c r="C305" s="3">
        <v>287</v>
      </c>
      <c r="D305" s="1">
        <f t="shared" si="36"/>
        <v>373</v>
      </c>
      <c r="E305">
        <f t="shared" si="38"/>
        <v>-2</v>
      </c>
      <c r="F305">
        <f t="shared" si="37"/>
        <v>3</v>
      </c>
      <c r="G305">
        <f t="shared" si="39"/>
        <v>0</v>
      </c>
      <c r="H305">
        <f t="shared" si="44"/>
        <v>0</v>
      </c>
      <c r="I305">
        <f t="shared" si="40"/>
        <v>0</v>
      </c>
      <c r="J305">
        <f t="shared" si="41"/>
        <v>3</v>
      </c>
      <c r="K305">
        <f t="shared" si="42"/>
        <v>1</v>
      </c>
      <c r="L305">
        <f t="shared" si="43"/>
        <v>0</v>
      </c>
    </row>
    <row r="306" spans="1:12">
      <c r="A306" s="3">
        <v>374</v>
      </c>
      <c r="B306" s="3">
        <v>734</v>
      </c>
      <c r="C306" s="3">
        <v>290</v>
      </c>
      <c r="D306" s="1">
        <f t="shared" si="36"/>
        <v>374</v>
      </c>
      <c r="E306">
        <f t="shared" si="38"/>
        <v>-1</v>
      </c>
      <c r="F306">
        <f t="shared" si="37"/>
        <v>0</v>
      </c>
      <c r="G306">
        <f t="shared" si="39"/>
        <v>0</v>
      </c>
      <c r="H306">
        <f t="shared" si="44"/>
        <v>0</v>
      </c>
      <c r="I306">
        <f t="shared" si="40"/>
        <v>0</v>
      </c>
      <c r="J306">
        <f t="shared" si="41"/>
        <v>0</v>
      </c>
      <c r="K306">
        <f t="shared" si="42"/>
        <v>1</v>
      </c>
      <c r="L306">
        <f t="shared" si="43"/>
        <v>0</v>
      </c>
    </row>
    <row r="307" spans="1:12">
      <c r="A307" s="3">
        <v>375</v>
      </c>
      <c r="B307" s="3">
        <v>732</v>
      </c>
      <c r="C307" s="3">
        <v>290</v>
      </c>
      <c r="D307" s="1">
        <f t="shared" si="36"/>
        <v>375</v>
      </c>
      <c r="E307">
        <f t="shared" si="38"/>
        <v>-2</v>
      </c>
      <c r="F307">
        <f t="shared" si="37"/>
        <v>2</v>
      </c>
      <c r="G307">
        <f t="shared" si="39"/>
        <v>0</v>
      </c>
      <c r="H307">
        <f t="shared" si="44"/>
        <v>0</v>
      </c>
      <c r="I307">
        <f t="shared" si="40"/>
        <v>0</v>
      </c>
      <c r="J307">
        <f t="shared" si="41"/>
        <v>2</v>
      </c>
      <c r="K307">
        <f t="shared" si="42"/>
        <v>1</v>
      </c>
      <c r="L307">
        <f t="shared" si="43"/>
        <v>0</v>
      </c>
    </row>
    <row r="308" spans="1:12">
      <c r="A308" s="3">
        <v>376</v>
      </c>
      <c r="B308" s="3">
        <v>730</v>
      </c>
      <c r="C308" s="3">
        <v>292</v>
      </c>
      <c r="D308" s="1">
        <f t="shared" si="36"/>
        <v>376</v>
      </c>
      <c r="E308">
        <f t="shared" si="38"/>
        <v>-2</v>
      </c>
      <c r="F308">
        <f t="shared" si="37"/>
        <v>3</v>
      </c>
      <c r="G308">
        <f t="shared" si="39"/>
        <v>0</v>
      </c>
      <c r="H308">
        <f t="shared" si="44"/>
        <v>0</v>
      </c>
      <c r="I308">
        <f t="shared" si="40"/>
        <v>0</v>
      </c>
      <c r="J308">
        <f t="shared" si="41"/>
        <v>3</v>
      </c>
      <c r="K308">
        <f t="shared" si="42"/>
        <v>1</v>
      </c>
      <c r="L308">
        <f t="shared" si="43"/>
        <v>0</v>
      </c>
    </row>
    <row r="309" spans="1:12">
      <c r="A309" s="3">
        <v>377</v>
      </c>
      <c r="B309" s="3">
        <v>730</v>
      </c>
      <c r="C309" s="3">
        <v>295</v>
      </c>
      <c r="D309" s="1">
        <f t="shared" si="36"/>
        <v>377</v>
      </c>
      <c r="E309">
        <f t="shared" si="38"/>
        <v>0</v>
      </c>
      <c r="F309">
        <f t="shared" si="37"/>
        <v>4</v>
      </c>
      <c r="G309">
        <f t="shared" si="39"/>
        <v>0</v>
      </c>
      <c r="H309">
        <f t="shared" si="44"/>
        <v>0</v>
      </c>
      <c r="I309">
        <f t="shared" si="40"/>
        <v>0</v>
      </c>
      <c r="J309">
        <f t="shared" si="41"/>
        <v>4</v>
      </c>
      <c r="K309">
        <f t="shared" si="42"/>
        <v>1</v>
      </c>
      <c r="L309">
        <f t="shared" si="43"/>
        <v>0</v>
      </c>
    </row>
    <row r="310" spans="1:12">
      <c r="A310" s="3">
        <v>378</v>
      </c>
      <c r="B310" s="3">
        <v>728</v>
      </c>
      <c r="C310" s="3">
        <v>299</v>
      </c>
      <c r="D310" s="1">
        <f t="shared" si="36"/>
        <v>378</v>
      </c>
      <c r="E310">
        <f t="shared" si="38"/>
        <v>-2</v>
      </c>
      <c r="F310">
        <f t="shared" si="37"/>
        <v>2</v>
      </c>
      <c r="G310">
        <f t="shared" si="39"/>
        <v>0</v>
      </c>
      <c r="H310">
        <f t="shared" si="44"/>
        <v>0</v>
      </c>
      <c r="I310">
        <f t="shared" si="40"/>
        <v>0</v>
      </c>
      <c r="J310">
        <f t="shared" si="41"/>
        <v>2</v>
      </c>
      <c r="K310">
        <f t="shared" si="42"/>
        <v>1</v>
      </c>
      <c r="L310">
        <f t="shared" si="43"/>
        <v>0</v>
      </c>
    </row>
    <row r="311" spans="1:12">
      <c r="A311" s="3">
        <v>379</v>
      </c>
      <c r="B311" s="3">
        <v>726</v>
      </c>
      <c r="C311" s="3">
        <v>301</v>
      </c>
      <c r="D311" s="1">
        <f t="shared" si="36"/>
        <v>379</v>
      </c>
      <c r="E311">
        <f t="shared" si="38"/>
        <v>-2</v>
      </c>
      <c r="F311">
        <f t="shared" si="37"/>
        <v>5</v>
      </c>
      <c r="G311">
        <f t="shared" si="39"/>
        <v>0</v>
      </c>
      <c r="H311">
        <f t="shared" si="44"/>
        <v>0</v>
      </c>
      <c r="I311">
        <f t="shared" si="40"/>
        <v>0</v>
      </c>
      <c r="J311">
        <f t="shared" si="41"/>
        <v>5</v>
      </c>
      <c r="K311">
        <f t="shared" si="42"/>
        <v>1</v>
      </c>
      <c r="L311">
        <f t="shared" si="43"/>
        <v>0</v>
      </c>
    </row>
    <row r="312" spans="1:12">
      <c r="A312" s="3">
        <v>380</v>
      </c>
      <c r="B312" s="3">
        <v>723</v>
      </c>
      <c r="C312" s="3">
        <v>306</v>
      </c>
      <c r="D312" s="1">
        <f t="shared" si="36"/>
        <v>380</v>
      </c>
      <c r="E312">
        <f t="shared" si="38"/>
        <v>-3</v>
      </c>
      <c r="F312">
        <f t="shared" si="37"/>
        <v>7</v>
      </c>
      <c r="G312">
        <f t="shared" si="39"/>
        <v>0</v>
      </c>
      <c r="H312">
        <f t="shared" si="44"/>
        <v>0</v>
      </c>
      <c r="I312">
        <f t="shared" si="40"/>
        <v>0</v>
      </c>
      <c r="J312">
        <f t="shared" si="41"/>
        <v>7</v>
      </c>
      <c r="K312">
        <f t="shared" si="42"/>
        <v>1</v>
      </c>
      <c r="L312">
        <f t="shared" si="43"/>
        <v>0</v>
      </c>
    </row>
    <row r="313" spans="1:12">
      <c r="A313" s="3">
        <v>381</v>
      </c>
      <c r="B313" s="3">
        <v>723</v>
      </c>
      <c r="C313" s="3">
        <v>313</v>
      </c>
      <c r="D313" s="1">
        <f t="shared" si="36"/>
        <v>381</v>
      </c>
      <c r="E313">
        <f t="shared" si="38"/>
        <v>0</v>
      </c>
      <c r="F313">
        <f t="shared" si="37"/>
        <v>6</v>
      </c>
      <c r="G313">
        <f t="shared" si="39"/>
        <v>0</v>
      </c>
      <c r="H313">
        <f t="shared" si="44"/>
        <v>0</v>
      </c>
      <c r="I313">
        <f t="shared" si="40"/>
        <v>0</v>
      </c>
      <c r="J313">
        <f t="shared" si="41"/>
        <v>6</v>
      </c>
      <c r="K313">
        <f t="shared" si="42"/>
        <v>1</v>
      </c>
      <c r="L313">
        <f t="shared" si="43"/>
        <v>0</v>
      </c>
    </row>
    <row r="314" spans="1:12">
      <c r="A314" s="3">
        <v>382</v>
      </c>
      <c r="B314" s="3">
        <v>721</v>
      </c>
      <c r="C314" s="3">
        <v>319</v>
      </c>
      <c r="D314" s="1">
        <f t="shared" si="36"/>
        <v>382</v>
      </c>
      <c r="E314">
        <f t="shared" si="38"/>
        <v>-2</v>
      </c>
      <c r="F314">
        <f t="shared" si="37"/>
        <v>8</v>
      </c>
      <c r="G314">
        <f t="shared" si="39"/>
        <v>0</v>
      </c>
      <c r="H314">
        <f t="shared" si="44"/>
        <v>0</v>
      </c>
      <c r="I314">
        <f t="shared" si="40"/>
        <v>0</v>
      </c>
      <c r="J314">
        <f t="shared" si="41"/>
        <v>8</v>
      </c>
      <c r="K314">
        <f t="shared" si="42"/>
        <v>1</v>
      </c>
      <c r="L314">
        <f t="shared" si="43"/>
        <v>0</v>
      </c>
    </row>
    <row r="315" spans="1:12">
      <c r="A315" s="3">
        <v>383</v>
      </c>
      <c r="B315" s="3">
        <v>719</v>
      </c>
      <c r="C315" s="3">
        <v>327</v>
      </c>
      <c r="D315" s="1">
        <f t="shared" si="36"/>
        <v>383</v>
      </c>
      <c r="E315">
        <f t="shared" si="38"/>
        <v>-2</v>
      </c>
      <c r="F315">
        <f t="shared" si="37"/>
        <v>8</v>
      </c>
      <c r="G315">
        <f t="shared" si="39"/>
        <v>0</v>
      </c>
      <c r="H315">
        <f t="shared" si="44"/>
        <v>0</v>
      </c>
      <c r="I315">
        <f t="shared" si="40"/>
        <v>0</v>
      </c>
      <c r="J315">
        <f t="shared" si="41"/>
        <v>8</v>
      </c>
      <c r="K315">
        <f t="shared" si="42"/>
        <v>1</v>
      </c>
      <c r="L315">
        <f t="shared" si="43"/>
        <v>0</v>
      </c>
    </row>
    <row r="316" spans="1:12">
      <c r="A316" s="3">
        <v>384</v>
      </c>
      <c r="B316" s="3">
        <v>715</v>
      </c>
      <c r="C316" s="3">
        <v>335</v>
      </c>
      <c r="D316" s="1">
        <f t="shared" si="36"/>
        <v>384</v>
      </c>
      <c r="E316">
        <f t="shared" si="38"/>
        <v>-4</v>
      </c>
      <c r="F316">
        <f t="shared" si="37"/>
        <v>4</v>
      </c>
      <c r="G316">
        <f t="shared" si="39"/>
        <v>0</v>
      </c>
      <c r="H316">
        <f t="shared" si="44"/>
        <v>0</v>
      </c>
      <c r="I316">
        <f t="shared" si="40"/>
        <v>0</v>
      </c>
      <c r="J316">
        <f t="shared" si="41"/>
        <v>4</v>
      </c>
      <c r="K316">
        <f t="shared" si="42"/>
        <v>1</v>
      </c>
      <c r="L316">
        <f t="shared" si="43"/>
        <v>0</v>
      </c>
    </row>
    <row r="317" spans="1:12">
      <c r="A317" s="3">
        <v>385</v>
      </c>
      <c r="B317" s="3">
        <v>716</v>
      </c>
      <c r="C317" s="3">
        <v>339</v>
      </c>
      <c r="D317" s="1">
        <f t="shared" si="36"/>
        <v>385</v>
      </c>
      <c r="E317">
        <f t="shared" si="38"/>
        <v>1</v>
      </c>
      <c r="F317">
        <f t="shared" si="37"/>
        <v>11</v>
      </c>
      <c r="G317">
        <f t="shared" si="39"/>
        <v>0</v>
      </c>
      <c r="H317">
        <f t="shared" si="44"/>
        <v>0</v>
      </c>
      <c r="I317">
        <f t="shared" si="40"/>
        <v>0</v>
      </c>
      <c r="J317">
        <f t="shared" si="41"/>
        <v>11</v>
      </c>
      <c r="K317">
        <f t="shared" si="42"/>
        <v>1</v>
      </c>
      <c r="L317">
        <f t="shared" si="43"/>
        <v>0</v>
      </c>
    </row>
    <row r="318" spans="1:12">
      <c r="A318" s="3">
        <v>386</v>
      </c>
      <c r="B318" s="3">
        <v>714</v>
      </c>
      <c r="C318" s="3">
        <v>350</v>
      </c>
      <c r="D318" s="1">
        <f t="shared" si="36"/>
        <v>386</v>
      </c>
      <c r="E318">
        <f t="shared" si="38"/>
        <v>-2</v>
      </c>
      <c r="F318">
        <f t="shared" si="37"/>
        <v>-1</v>
      </c>
      <c r="G318">
        <f t="shared" si="39"/>
        <v>0</v>
      </c>
      <c r="H318">
        <f t="shared" si="44"/>
        <v>0</v>
      </c>
      <c r="I318">
        <f t="shared" si="40"/>
        <v>0</v>
      </c>
      <c r="J318">
        <f t="shared" si="41"/>
        <v>1</v>
      </c>
      <c r="K318">
        <f t="shared" si="42"/>
        <v>1</v>
      </c>
      <c r="L318">
        <f t="shared" si="43"/>
        <v>0</v>
      </c>
    </row>
    <row r="319" spans="1:12">
      <c r="A319" s="3">
        <v>387</v>
      </c>
      <c r="B319" s="3">
        <v>711</v>
      </c>
      <c r="C319" s="3">
        <v>349</v>
      </c>
      <c r="D319" s="1">
        <f t="shared" si="36"/>
        <v>387</v>
      </c>
      <c r="E319">
        <f t="shared" si="38"/>
        <v>-3</v>
      </c>
      <c r="F319">
        <f t="shared" si="37"/>
        <v>-3</v>
      </c>
      <c r="G319">
        <f t="shared" si="39"/>
        <v>0</v>
      </c>
      <c r="H319">
        <f t="shared" si="44"/>
        <v>0</v>
      </c>
      <c r="I319">
        <f t="shared" si="40"/>
        <v>0</v>
      </c>
      <c r="J319">
        <f t="shared" si="41"/>
        <v>3</v>
      </c>
      <c r="K319">
        <f t="shared" si="42"/>
        <v>1</v>
      </c>
      <c r="L319">
        <f t="shared" si="43"/>
        <v>0</v>
      </c>
    </row>
    <row r="320" spans="1:12">
      <c r="A320" s="3">
        <v>388</v>
      </c>
      <c r="B320" s="3">
        <v>711</v>
      </c>
      <c r="C320" s="3">
        <v>346</v>
      </c>
      <c r="D320" s="1">
        <f t="shared" si="36"/>
        <v>388</v>
      </c>
      <c r="E320">
        <f t="shared" si="38"/>
        <v>0</v>
      </c>
      <c r="F320">
        <f t="shared" si="37"/>
        <v>-5</v>
      </c>
      <c r="G320">
        <f t="shared" si="39"/>
        <v>0</v>
      </c>
      <c r="H320">
        <f t="shared" si="44"/>
        <v>0</v>
      </c>
      <c r="I320">
        <f t="shared" si="40"/>
        <v>0</v>
      </c>
      <c r="J320">
        <f t="shared" si="41"/>
        <v>5</v>
      </c>
      <c r="K320">
        <f t="shared" si="42"/>
        <v>1</v>
      </c>
      <c r="L320">
        <f t="shared" si="43"/>
        <v>0</v>
      </c>
    </row>
    <row r="321" spans="1:12">
      <c r="A321" s="3">
        <v>389</v>
      </c>
      <c r="B321" s="3">
        <v>709</v>
      </c>
      <c r="C321" s="3">
        <v>341</v>
      </c>
      <c r="D321" s="1">
        <f t="shared" si="36"/>
        <v>389</v>
      </c>
      <c r="E321">
        <f t="shared" si="38"/>
        <v>-2</v>
      </c>
      <c r="F321">
        <f t="shared" si="37"/>
        <v>-4</v>
      </c>
      <c r="G321">
        <f t="shared" si="39"/>
        <v>0</v>
      </c>
      <c r="H321">
        <f t="shared" si="44"/>
        <v>0</v>
      </c>
      <c r="I321">
        <f t="shared" si="40"/>
        <v>0</v>
      </c>
      <c r="J321">
        <f t="shared" si="41"/>
        <v>4</v>
      </c>
      <c r="K321">
        <f t="shared" si="42"/>
        <v>1</v>
      </c>
      <c r="L321">
        <f t="shared" si="43"/>
        <v>0</v>
      </c>
    </row>
    <row r="322" spans="1:12">
      <c r="A322" s="3">
        <v>390</v>
      </c>
      <c r="B322" s="3">
        <v>705</v>
      </c>
      <c r="C322" s="3">
        <v>337</v>
      </c>
      <c r="D322" s="1">
        <f t="shared" si="36"/>
        <v>390</v>
      </c>
      <c r="E322">
        <f t="shared" si="38"/>
        <v>-4</v>
      </c>
      <c r="F322">
        <f t="shared" si="37"/>
        <v>-3</v>
      </c>
      <c r="G322">
        <f t="shared" si="39"/>
        <v>0</v>
      </c>
      <c r="H322">
        <f t="shared" si="44"/>
        <v>0</v>
      </c>
      <c r="I322">
        <f t="shared" si="40"/>
        <v>0</v>
      </c>
      <c r="J322">
        <f t="shared" si="41"/>
        <v>3</v>
      </c>
      <c r="K322">
        <f t="shared" si="42"/>
        <v>1</v>
      </c>
      <c r="L322">
        <f t="shared" si="43"/>
        <v>0</v>
      </c>
    </row>
    <row r="323" spans="1:12">
      <c r="A323" s="3">
        <v>391</v>
      </c>
      <c r="B323" s="3">
        <v>705</v>
      </c>
      <c r="C323" s="3">
        <v>334</v>
      </c>
      <c r="D323" s="1">
        <f t="shared" ref="D323:D386" si="45">A323</f>
        <v>391</v>
      </c>
      <c r="E323">
        <f t="shared" si="38"/>
        <v>0</v>
      </c>
      <c r="F323">
        <f t="shared" ref="F323:F386" si="46">C324-C323</f>
        <v>-3</v>
      </c>
      <c r="G323">
        <f t="shared" si="39"/>
        <v>0</v>
      </c>
      <c r="H323">
        <f t="shared" si="44"/>
        <v>0</v>
      </c>
      <c r="I323">
        <f t="shared" si="40"/>
        <v>0</v>
      </c>
      <c r="J323">
        <f t="shared" si="41"/>
        <v>3</v>
      </c>
      <c r="K323">
        <f t="shared" si="42"/>
        <v>1</v>
      </c>
      <c r="L323">
        <f t="shared" si="43"/>
        <v>0</v>
      </c>
    </row>
    <row r="324" spans="1:12">
      <c r="A324" s="3">
        <v>392</v>
      </c>
      <c r="B324" s="3">
        <v>703</v>
      </c>
      <c r="C324" s="3">
        <v>331</v>
      </c>
      <c r="D324" s="1">
        <f t="shared" si="45"/>
        <v>392</v>
      </c>
      <c r="E324">
        <f t="shared" ref="E324:E387" si="47">B324-B323</f>
        <v>-2</v>
      </c>
      <c r="F324">
        <f t="shared" si="46"/>
        <v>-1</v>
      </c>
      <c r="G324">
        <f t="shared" ref="G324:G387" si="48">IF(C324-$O$6&gt;0,1,0)</f>
        <v>0</v>
      </c>
      <c r="H324">
        <f t="shared" si="44"/>
        <v>0</v>
      </c>
      <c r="I324">
        <f t="shared" ref="I324:I387" si="49">IF(C324-$O$7&lt;0,1,0)</f>
        <v>0</v>
      </c>
      <c r="J324">
        <f t="shared" ref="J324:J387" si="50">ABS(F324)</f>
        <v>1</v>
      </c>
      <c r="K324">
        <f t="shared" ref="K324:K387" si="51">IF(J324&lt;$O$8,1,0)</f>
        <v>1</v>
      </c>
      <c r="L324">
        <f t="shared" ref="L324:L387" si="52">K324*G324</f>
        <v>0</v>
      </c>
    </row>
    <row r="325" spans="1:12">
      <c r="A325" s="3">
        <v>393</v>
      </c>
      <c r="B325" s="3">
        <v>701</v>
      </c>
      <c r="C325" s="3">
        <v>330</v>
      </c>
      <c r="D325" s="1">
        <f t="shared" si="45"/>
        <v>393</v>
      </c>
      <c r="E325">
        <f t="shared" si="47"/>
        <v>-2</v>
      </c>
      <c r="F325">
        <f t="shared" si="46"/>
        <v>-4</v>
      </c>
      <c r="G325">
        <f t="shared" si="48"/>
        <v>0</v>
      </c>
      <c r="H325">
        <f t="shared" si="44"/>
        <v>0</v>
      </c>
      <c r="I325">
        <f t="shared" si="49"/>
        <v>0</v>
      </c>
      <c r="J325">
        <f t="shared" si="50"/>
        <v>4</v>
      </c>
      <c r="K325">
        <f t="shared" si="51"/>
        <v>1</v>
      </c>
      <c r="L325">
        <f t="shared" si="52"/>
        <v>0</v>
      </c>
    </row>
    <row r="326" spans="1:12">
      <c r="A326" s="3">
        <v>394</v>
      </c>
      <c r="B326" s="3">
        <v>699</v>
      </c>
      <c r="C326" s="3">
        <v>326</v>
      </c>
      <c r="D326" s="1">
        <f t="shared" si="45"/>
        <v>394</v>
      </c>
      <c r="E326">
        <f t="shared" si="47"/>
        <v>-2</v>
      </c>
      <c r="F326">
        <f t="shared" si="46"/>
        <v>3</v>
      </c>
      <c r="G326">
        <f t="shared" si="48"/>
        <v>0</v>
      </c>
      <c r="H326">
        <f t="shared" ref="H326:H389" si="53">SUM(G324:G326)</f>
        <v>0</v>
      </c>
      <c r="I326">
        <f t="shared" si="49"/>
        <v>0</v>
      </c>
      <c r="J326">
        <f t="shared" si="50"/>
        <v>3</v>
      </c>
      <c r="K326">
        <f t="shared" si="51"/>
        <v>1</v>
      </c>
      <c r="L326">
        <f t="shared" si="52"/>
        <v>0</v>
      </c>
    </row>
    <row r="327" spans="1:12">
      <c r="A327" s="3">
        <v>395</v>
      </c>
      <c r="B327" s="3">
        <v>698</v>
      </c>
      <c r="C327" s="3">
        <v>329</v>
      </c>
      <c r="D327" s="1">
        <f t="shared" si="45"/>
        <v>395</v>
      </c>
      <c r="E327">
        <f t="shared" si="47"/>
        <v>-1</v>
      </c>
      <c r="F327">
        <f t="shared" si="46"/>
        <v>0</v>
      </c>
      <c r="G327">
        <f t="shared" si="48"/>
        <v>0</v>
      </c>
      <c r="H327">
        <f t="shared" si="53"/>
        <v>0</v>
      </c>
      <c r="I327">
        <f t="shared" si="49"/>
        <v>0</v>
      </c>
      <c r="J327">
        <f t="shared" si="50"/>
        <v>0</v>
      </c>
      <c r="K327">
        <f t="shared" si="51"/>
        <v>1</v>
      </c>
      <c r="L327">
        <f t="shared" si="52"/>
        <v>0</v>
      </c>
    </row>
    <row r="328" spans="1:12">
      <c r="A328" s="3">
        <v>396</v>
      </c>
      <c r="B328" s="3">
        <v>696</v>
      </c>
      <c r="C328" s="3">
        <v>329</v>
      </c>
      <c r="D328" s="1">
        <f t="shared" si="45"/>
        <v>396</v>
      </c>
      <c r="E328">
        <f t="shared" si="47"/>
        <v>-2</v>
      </c>
      <c r="F328">
        <f t="shared" si="46"/>
        <v>0</v>
      </c>
      <c r="G328">
        <f t="shared" si="48"/>
        <v>0</v>
      </c>
      <c r="H328">
        <f t="shared" si="53"/>
        <v>0</v>
      </c>
      <c r="I328">
        <f t="shared" si="49"/>
        <v>0</v>
      </c>
      <c r="J328">
        <f t="shared" si="50"/>
        <v>0</v>
      </c>
      <c r="K328">
        <f t="shared" si="51"/>
        <v>1</v>
      </c>
      <c r="L328">
        <f t="shared" si="52"/>
        <v>0</v>
      </c>
    </row>
    <row r="329" spans="1:12">
      <c r="A329" s="3">
        <v>397</v>
      </c>
      <c r="B329" s="3">
        <v>694</v>
      </c>
      <c r="C329" s="3">
        <v>329</v>
      </c>
      <c r="D329" s="1">
        <f t="shared" si="45"/>
        <v>397</v>
      </c>
      <c r="E329">
        <f t="shared" si="47"/>
        <v>-2</v>
      </c>
      <c r="F329">
        <f t="shared" si="46"/>
        <v>2</v>
      </c>
      <c r="G329">
        <f t="shared" si="48"/>
        <v>0</v>
      </c>
      <c r="H329">
        <f t="shared" si="53"/>
        <v>0</v>
      </c>
      <c r="I329">
        <f t="shared" si="49"/>
        <v>0</v>
      </c>
      <c r="J329">
        <f t="shared" si="50"/>
        <v>2</v>
      </c>
      <c r="K329">
        <f t="shared" si="51"/>
        <v>1</v>
      </c>
      <c r="L329">
        <f t="shared" si="52"/>
        <v>0</v>
      </c>
    </row>
    <row r="330" spans="1:12">
      <c r="A330" s="3">
        <v>398</v>
      </c>
      <c r="B330" s="3">
        <v>693</v>
      </c>
      <c r="C330" s="3">
        <v>331</v>
      </c>
      <c r="D330" s="1">
        <f t="shared" si="45"/>
        <v>398</v>
      </c>
      <c r="E330">
        <f t="shared" si="47"/>
        <v>-1</v>
      </c>
      <c r="F330">
        <f t="shared" si="46"/>
        <v>2</v>
      </c>
      <c r="G330">
        <f t="shared" si="48"/>
        <v>0</v>
      </c>
      <c r="H330">
        <f t="shared" si="53"/>
        <v>0</v>
      </c>
      <c r="I330">
        <f t="shared" si="49"/>
        <v>0</v>
      </c>
      <c r="J330">
        <f t="shared" si="50"/>
        <v>2</v>
      </c>
      <c r="K330">
        <f t="shared" si="51"/>
        <v>1</v>
      </c>
      <c r="L330">
        <f t="shared" si="52"/>
        <v>0</v>
      </c>
    </row>
    <row r="331" spans="1:12">
      <c r="A331" s="3">
        <v>399</v>
      </c>
      <c r="B331" s="3">
        <v>692</v>
      </c>
      <c r="C331" s="3">
        <v>333</v>
      </c>
      <c r="D331" s="1">
        <f t="shared" si="45"/>
        <v>399</v>
      </c>
      <c r="E331">
        <f t="shared" si="47"/>
        <v>-1</v>
      </c>
      <c r="F331">
        <f t="shared" si="46"/>
        <v>4</v>
      </c>
      <c r="G331">
        <f t="shared" si="48"/>
        <v>0</v>
      </c>
      <c r="H331">
        <f t="shared" si="53"/>
        <v>0</v>
      </c>
      <c r="I331">
        <f t="shared" si="49"/>
        <v>0</v>
      </c>
      <c r="J331">
        <f t="shared" si="50"/>
        <v>4</v>
      </c>
      <c r="K331">
        <f t="shared" si="51"/>
        <v>1</v>
      </c>
      <c r="L331">
        <f t="shared" si="52"/>
        <v>0</v>
      </c>
    </row>
    <row r="332" spans="1:12">
      <c r="A332" s="3">
        <v>400</v>
      </c>
      <c r="B332" s="3">
        <v>690</v>
      </c>
      <c r="C332" s="3">
        <v>337</v>
      </c>
      <c r="D332" s="1">
        <f t="shared" si="45"/>
        <v>400</v>
      </c>
      <c r="E332">
        <f t="shared" si="47"/>
        <v>-2</v>
      </c>
      <c r="F332">
        <f t="shared" si="46"/>
        <v>2</v>
      </c>
      <c r="G332">
        <f t="shared" si="48"/>
        <v>0</v>
      </c>
      <c r="H332">
        <f t="shared" si="53"/>
        <v>0</v>
      </c>
      <c r="I332">
        <f t="shared" si="49"/>
        <v>0</v>
      </c>
      <c r="J332">
        <f t="shared" si="50"/>
        <v>2</v>
      </c>
      <c r="K332">
        <f t="shared" si="51"/>
        <v>1</v>
      </c>
      <c r="L332">
        <f t="shared" si="52"/>
        <v>0</v>
      </c>
    </row>
    <row r="333" spans="1:12">
      <c r="A333" s="3">
        <v>401</v>
      </c>
      <c r="B333" s="3">
        <v>687</v>
      </c>
      <c r="C333" s="3">
        <v>339</v>
      </c>
      <c r="D333" s="1">
        <f t="shared" si="45"/>
        <v>401</v>
      </c>
      <c r="E333">
        <f t="shared" si="47"/>
        <v>-3</v>
      </c>
      <c r="F333">
        <f t="shared" si="46"/>
        <v>6</v>
      </c>
      <c r="G333">
        <f t="shared" si="48"/>
        <v>0</v>
      </c>
      <c r="H333">
        <f t="shared" si="53"/>
        <v>0</v>
      </c>
      <c r="I333">
        <f t="shared" si="49"/>
        <v>0</v>
      </c>
      <c r="J333">
        <f t="shared" si="50"/>
        <v>6</v>
      </c>
      <c r="K333">
        <f t="shared" si="51"/>
        <v>1</v>
      </c>
      <c r="L333">
        <f t="shared" si="52"/>
        <v>0</v>
      </c>
    </row>
    <row r="334" spans="1:12">
      <c r="A334" s="3">
        <v>402</v>
      </c>
      <c r="B334" s="3">
        <v>685</v>
      </c>
      <c r="C334" s="3">
        <v>345</v>
      </c>
      <c r="D334" s="1">
        <f t="shared" si="45"/>
        <v>402</v>
      </c>
      <c r="E334">
        <f t="shared" si="47"/>
        <v>-2</v>
      </c>
      <c r="F334">
        <f t="shared" si="46"/>
        <v>4</v>
      </c>
      <c r="G334">
        <f t="shared" si="48"/>
        <v>0</v>
      </c>
      <c r="H334">
        <f t="shared" si="53"/>
        <v>0</v>
      </c>
      <c r="I334">
        <f t="shared" si="49"/>
        <v>0</v>
      </c>
      <c r="J334">
        <f t="shared" si="50"/>
        <v>4</v>
      </c>
      <c r="K334">
        <f t="shared" si="51"/>
        <v>1</v>
      </c>
      <c r="L334">
        <f t="shared" si="52"/>
        <v>0</v>
      </c>
    </row>
    <row r="335" spans="1:12">
      <c r="A335" s="3">
        <v>403</v>
      </c>
      <c r="B335" s="3">
        <v>685</v>
      </c>
      <c r="C335" s="3">
        <v>349</v>
      </c>
      <c r="D335" s="1">
        <f t="shared" si="45"/>
        <v>403</v>
      </c>
      <c r="E335">
        <f t="shared" si="47"/>
        <v>0</v>
      </c>
      <c r="F335">
        <f t="shared" si="46"/>
        <v>7</v>
      </c>
      <c r="G335">
        <f t="shared" si="48"/>
        <v>0</v>
      </c>
      <c r="H335">
        <f t="shared" si="53"/>
        <v>0</v>
      </c>
      <c r="I335">
        <f t="shared" si="49"/>
        <v>0</v>
      </c>
      <c r="J335">
        <f t="shared" si="50"/>
        <v>7</v>
      </c>
      <c r="K335">
        <f t="shared" si="51"/>
        <v>1</v>
      </c>
      <c r="L335">
        <f t="shared" si="52"/>
        <v>0</v>
      </c>
    </row>
    <row r="336" spans="1:12">
      <c r="A336" s="3">
        <v>404</v>
      </c>
      <c r="B336" s="3">
        <v>682</v>
      </c>
      <c r="C336" s="3">
        <v>356</v>
      </c>
      <c r="D336" s="1">
        <f t="shared" si="45"/>
        <v>404</v>
      </c>
      <c r="E336">
        <f t="shared" si="47"/>
        <v>-3</v>
      </c>
      <c r="F336">
        <f t="shared" si="46"/>
        <v>7</v>
      </c>
      <c r="G336">
        <f t="shared" si="48"/>
        <v>0</v>
      </c>
      <c r="H336">
        <f t="shared" si="53"/>
        <v>0</v>
      </c>
      <c r="I336">
        <f t="shared" si="49"/>
        <v>0</v>
      </c>
      <c r="J336">
        <f t="shared" si="50"/>
        <v>7</v>
      </c>
      <c r="K336">
        <f t="shared" si="51"/>
        <v>1</v>
      </c>
      <c r="L336">
        <f t="shared" si="52"/>
        <v>0</v>
      </c>
    </row>
    <row r="337" spans="1:12">
      <c r="A337" s="3">
        <v>405</v>
      </c>
      <c r="B337" s="3">
        <v>680</v>
      </c>
      <c r="C337" s="3">
        <v>363</v>
      </c>
      <c r="D337" s="1">
        <f t="shared" si="45"/>
        <v>405</v>
      </c>
      <c r="E337">
        <f t="shared" si="47"/>
        <v>-2</v>
      </c>
      <c r="F337">
        <f t="shared" si="46"/>
        <v>5</v>
      </c>
      <c r="G337">
        <f t="shared" si="48"/>
        <v>0</v>
      </c>
      <c r="H337">
        <f t="shared" si="53"/>
        <v>0</v>
      </c>
      <c r="I337">
        <f t="shared" si="49"/>
        <v>0</v>
      </c>
      <c r="J337">
        <f t="shared" si="50"/>
        <v>5</v>
      </c>
      <c r="K337">
        <f t="shared" si="51"/>
        <v>1</v>
      </c>
      <c r="L337">
        <f t="shared" si="52"/>
        <v>0</v>
      </c>
    </row>
    <row r="338" spans="1:12">
      <c r="A338" s="3">
        <v>406</v>
      </c>
      <c r="B338" s="3">
        <v>680</v>
      </c>
      <c r="C338" s="3">
        <v>368</v>
      </c>
      <c r="D338" s="1">
        <f t="shared" si="45"/>
        <v>406</v>
      </c>
      <c r="E338">
        <f t="shared" si="47"/>
        <v>0</v>
      </c>
      <c r="F338">
        <f t="shared" si="46"/>
        <v>6</v>
      </c>
      <c r="G338">
        <f t="shared" si="48"/>
        <v>0</v>
      </c>
      <c r="H338">
        <f t="shared" si="53"/>
        <v>0</v>
      </c>
      <c r="I338">
        <f t="shared" si="49"/>
        <v>0</v>
      </c>
      <c r="J338">
        <f t="shared" si="50"/>
        <v>6</v>
      </c>
      <c r="K338">
        <f t="shared" si="51"/>
        <v>1</v>
      </c>
      <c r="L338">
        <f t="shared" si="52"/>
        <v>0</v>
      </c>
    </row>
    <row r="339" spans="1:12">
      <c r="A339" s="3">
        <v>407</v>
      </c>
      <c r="B339" s="3">
        <v>678</v>
      </c>
      <c r="C339" s="3">
        <v>374</v>
      </c>
      <c r="D339" s="1">
        <f t="shared" si="45"/>
        <v>407</v>
      </c>
      <c r="E339">
        <f t="shared" si="47"/>
        <v>-2</v>
      </c>
      <c r="F339">
        <f t="shared" si="46"/>
        <v>-5</v>
      </c>
      <c r="G339">
        <f t="shared" si="48"/>
        <v>0</v>
      </c>
      <c r="H339">
        <f t="shared" si="53"/>
        <v>0</v>
      </c>
      <c r="I339">
        <f t="shared" si="49"/>
        <v>0</v>
      </c>
      <c r="J339">
        <f t="shared" si="50"/>
        <v>5</v>
      </c>
      <c r="K339">
        <f t="shared" si="51"/>
        <v>1</v>
      </c>
      <c r="L339">
        <f t="shared" si="52"/>
        <v>0</v>
      </c>
    </row>
    <row r="340" spans="1:12">
      <c r="A340" s="3">
        <v>408</v>
      </c>
      <c r="B340" s="3">
        <v>675</v>
      </c>
      <c r="C340" s="3">
        <v>369</v>
      </c>
      <c r="D340" s="1">
        <f t="shared" si="45"/>
        <v>408</v>
      </c>
      <c r="E340">
        <f t="shared" si="47"/>
        <v>-3</v>
      </c>
      <c r="F340">
        <f t="shared" si="46"/>
        <v>-1</v>
      </c>
      <c r="G340">
        <f t="shared" si="48"/>
        <v>0</v>
      </c>
      <c r="H340">
        <f t="shared" si="53"/>
        <v>0</v>
      </c>
      <c r="I340">
        <f t="shared" si="49"/>
        <v>0</v>
      </c>
      <c r="J340">
        <f t="shared" si="50"/>
        <v>1</v>
      </c>
      <c r="K340">
        <f t="shared" si="51"/>
        <v>1</v>
      </c>
      <c r="L340">
        <f t="shared" si="52"/>
        <v>0</v>
      </c>
    </row>
    <row r="341" spans="1:12">
      <c r="A341" s="3">
        <v>409</v>
      </c>
      <c r="B341" s="3">
        <v>674</v>
      </c>
      <c r="C341" s="3">
        <v>368</v>
      </c>
      <c r="D341" s="1">
        <f t="shared" si="45"/>
        <v>409</v>
      </c>
      <c r="E341">
        <f t="shared" si="47"/>
        <v>-1</v>
      </c>
      <c r="F341">
        <f t="shared" si="46"/>
        <v>-4</v>
      </c>
      <c r="G341">
        <f t="shared" si="48"/>
        <v>0</v>
      </c>
      <c r="H341">
        <f t="shared" si="53"/>
        <v>0</v>
      </c>
      <c r="I341">
        <f t="shared" si="49"/>
        <v>0</v>
      </c>
      <c r="J341">
        <f t="shared" si="50"/>
        <v>4</v>
      </c>
      <c r="K341">
        <f t="shared" si="51"/>
        <v>1</v>
      </c>
      <c r="L341">
        <f t="shared" si="52"/>
        <v>0</v>
      </c>
    </row>
    <row r="342" spans="1:12">
      <c r="A342" s="3">
        <v>410</v>
      </c>
      <c r="B342" s="3">
        <v>674</v>
      </c>
      <c r="C342" s="3">
        <v>364</v>
      </c>
      <c r="D342" s="1">
        <f t="shared" si="45"/>
        <v>410</v>
      </c>
      <c r="E342">
        <f t="shared" si="47"/>
        <v>0</v>
      </c>
      <c r="F342">
        <f t="shared" si="46"/>
        <v>-3</v>
      </c>
      <c r="G342">
        <f t="shared" si="48"/>
        <v>0</v>
      </c>
      <c r="H342">
        <f t="shared" si="53"/>
        <v>0</v>
      </c>
      <c r="I342">
        <f t="shared" si="49"/>
        <v>0</v>
      </c>
      <c r="J342">
        <f t="shared" si="50"/>
        <v>3</v>
      </c>
      <c r="K342">
        <f t="shared" si="51"/>
        <v>1</v>
      </c>
      <c r="L342">
        <f t="shared" si="52"/>
        <v>0</v>
      </c>
    </row>
    <row r="343" spans="1:12">
      <c r="A343" s="3">
        <v>411</v>
      </c>
      <c r="B343" s="3">
        <v>671</v>
      </c>
      <c r="C343" s="3">
        <v>361</v>
      </c>
      <c r="D343" s="1">
        <f t="shared" si="45"/>
        <v>411</v>
      </c>
      <c r="E343">
        <f t="shared" si="47"/>
        <v>-3</v>
      </c>
      <c r="F343">
        <f t="shared" si="46"/>
        <v>0</v>
      </c>
      <c r="G343">
        <f t="shared" si="48"/>
        <v>0</v>
      </c>
      <c r="H343">
        <f t="shared" si="53"/>
        <v>0</v>
      </c>
      <c r="I343">
        <f t="shared" si="49"/>
        <v>0</v>
      </c>
      <c r="J343">
        <f t="shared" si="50"/>
        <v>0</v>
      </c>
      <c r="K343">
        <f t="shared" si="51"/>
        <v>1</v>
      </c>
      <c r="L343">
        <f t="shared" si="52"/>
        <v>0</v>
      </c>
    </row>
    <row r="344" spans="1:12">
      <c r="A344" s="3">
        <v>412</v>
      </c>
      <c r="B344" s="3">
        <v>670</v>
      </c>
      <c r="C344" s="3">
        <v>361</v>
      </c>
      <c r="D344" s="1">
        <f t="shared" si="45"/>
        <v>412</v>
      </c>
      <c r="E344">
        <f t="shared" si="47"/>
        <v>-1</v>
      </c>
      <c r="F344">
        <f t="shared" si="46"/>
        <v>-3</v>
      </c>
      <c r="G344">
        <f t="shared" si="48"/>
        <v>0</v>
      </c>
      <c r="H344">
        <f t="shared" si="53"/>
        <v>0</v>
      </c>
      <c r="I344">
        <f t="shared" si="49"/>
        <v>0</v>
      </c>
      <c r="J344">
        <f t="shared" si="50"/>
        <v>3</v>
      </c>
      <c r="K344">
        <f t="shared" si="51"/>
        <v>1</v>
      </c>
      <c r="L344">
        <f t="shared" si="52"/>
        <v>0</v>
      </c>
    </row>
    <row r="345" spans="1:12">
      <c r="A345" s="3">
        <v>413</v>
      </c>
      <c r="B345" s="3">
        <v>667</v>
      </c>
      <c r="C345" s="3">
        <v>358</v>
      </c>
      <c r="D345" s="1">
        <f t="shared" si="45"/>
        <v>413</v>
      </c>
      <c r="E345">
        <f t="shared" si="47"/>
        <v>-3</v>
      </c>
      <c r="F345">
        <f t="shared" si="46"/>
        <v>0</v>
      </c>
      <c r="G345">
        <f t="shared" si="48"/>
        <v>0</v>
      </c>
      <c r="H345">
        <f t="shared" si="53"/>
        <v>0</v>
      </c>
      <c r="I345">
        <f t="shared" si="49"/>
        <v>0</v>
      </c>
      <c r="J345">
        <f t="shared" si="50"/>
        <v>0</v>
      </c>
      <c r="K345">
        <f t="shared" si="51"/>
        <v>1</v>
      </c>
      <c r="L345">
        <f t="shared" si="52"/>
        <v>0</v>
      </c>
    </row>
    <row r="346" spans="1:12">
      <c r="A346" s="3">
        <v>414</v>
      </c>
      <c r="B346" s="3">
        <v>666</v>
      </c>
      <c r="C346" s="3">
        <v>358</v>
      </c>
      <c r="D346" s="1">
        <f t="shared" si="45"/>
        <v>414</v>
      </c>
      <c r="E346">
        <f t="shared" si="47"/>
        <v>-1</v>
      </c>
      <c r="F346">
        <f t="shared" si="46"/>
        <v>1</v>
      </c>
      <c r="G346">
        <f t="shared" si="48"/>
        <v>0</v>
      </c>
      <c r="H346">
        <f t="shared" si="53"/>
        <v>0</v>
      </c>
      <c r="I346">
        <f t="shared" si="49"/>
        <v>0</v>
      </c>
      <c r="J346">
        <f t="shared" si="50"/>
        <v>1</v>
      </c>
      <c r="K346">
        <f t="shared" si="51"/>
        <v>1</v>
      </c>
      <c r="L346">
        <f t="shared" si="52"/>
        <v>0</v>
      </c>
    </row>
    <row r="347" spans="1:12">
      <c r="A347" s="3">
        <v>415</v>
      </c>
      <c r="B347" s="3">
        <v>664</v>
      </c>
      <c r="C347" s="3">
        <v>359</v>
      </c>
      <c r="D347" s="1">
        <f t="shared" si="45"/>
        <v>415</v>
      </c>
      <c r="E347">
        <f t="shared" si="47"/>
        <v>-2</v>
      </c>
      <c r="F347">
        <f t="shared" si="46"/>
        <v>2</v>
      </c>
      <c r="G347">
        <f t="shared" si="48"/>
        <v>0</v>
      </c>
      <c r="H347">
        <f t="shared" si="53"/>
        <v>0</v>
      </c>
      <c r="I347">
        <f t="shared" si="49"/>
        <v>0</v>
      </c>
      <c r="J347">
        <f t="shared" si="50"/>
        <v>2</v>
      </c>
      <c r="K347">
        <f t="shared" si="51"/>
        <v>1</v>
      </c>
      <c r="L347">
        <f t="shared" si="52"/>
        <v>0</v>
      </c>
    </row>
    <row r="348" spans="1:12">
      <c r="A348" s="3">
        <v>416</v>
      </c>
      <c r="B348" s="3">
        <v>663</v>
      </c>
      <c r="C348" s="3">
        <v>361</v>
      </c>
      <c r="D348" s="1">
        <f t="shared" si="45"/>
        <v>416</v>
      </c>
      <c r="E348">
        <f t="shared" si="47"/>
        <v>-1</v>
      </c>
      <c r="F348">
        <f t="shared" si="46"/>
        <v>2</v>
      </c>
      <c r="G348">
        <f t="shared" si="48"/>
        <v>0</v>
      </c>
      <c r="H348">
        <f t="shared" si="53"/>
        <v>0</v>
      </c>
      <c r="I348">
        <f t="shared" si="49"/>
        <v>0</v>
      </c>
      <c r="J348">
        <f t="shared" si="50"/>
        <v>2</v>
      </c>
      <c r="K348">
        <f t="shared" si="51"/>
        <v>1</v>
      </c>
      <c r="L348">
        <f t="shared" si="52"/>
        <v>0</v>
      </c>
    </row>
    <row r="349" spans="1:12">
      <c r="A349" s="3">
        <v>417</v>
      </c>
      <c r="B349" s="3">
        <v>661</v>
      </c>
      <c r="C349" s="3">
        <v>363</v>
      </c>
      <c r="D349" s="1">
        <f t="shared" si="45"/>
        <v>417</v>
      </c>
      <c r="E349">
        <f t="shared" si="47"/>
        <v>-2</v>
      </c>
      <c r="F349">
        <f t="shared" si="46"/>
        <v>1</v>
      </c>
      <c r="G349">
        <f t="shared" si="48"/>
        <v>0</v>
      </c>
      <c r="H349">
        <f t="shared" si="53"/>
        <v>0</v>
      </c>
      <c r="I349">
        <f t="shared" si="49"/>
        <v>0</v>
      </c>
      <c r="J349">
        <f t="shared" si="50"/>
        <v>1</v>
      </c>
      <c r="K349">
        <f t="shared" si="51"/>
        <v>1</v>
      </c>
      <c r="L349">
        <f t="shared" si="52"/>
        <v>0</v>
      </c>
    </row>
    <row r="350" spans="1:12">
      <c r="A350" s="3">
        <v>418</v>
      </c>
      <c r="B350" s="3">
        <v>661</v>
      </c>
      <c r="C350" s="3">
        <v>364</v>
      </c>
      <c r="D350" s="1">
        <f t="shared" si="45"/>
        <v>418</v>
      </c>
      <c r="E350">
        <f t="shared" si="47"/>
        <v>0</v>
      </c>
      <c r="F350">
        <f t="shared" si="46"/>
        <v>6</v>
      </c>
      <c r="G350">
        <f t="shared" si="48"/>
        <v>0</v>
      </c>
      <c r="H350">
        <f t="shared" si="53"/>
        <v>0</v>
      </c>
      <c r="I350">
        <f t="shared" si="49"/>
        <v>0</v>
      </c>
      <c r="J350">
        <f t="shared" si="50"/>
        <v>6</v>
      </c>
      <c r="K350">
        <f t="shared" si="51"/>
        <v>1</v>
      </c>
      <c r="L350">
        <f t="shared" si="52"/>
        <v>0</v>
      </c>
    </row>
    <row r="351" spans="1:12">
      <c r="A351" s="3">
        <v>419</v>
      </c>
      <c r="B351" s="3">
        <v>657</v>
      </c>
      <c r="C351" s="3">
        <v>370</v>
      </c>
      <c r="D351" s="1">
        <f t="shared" si="45"/>
        <v>419</v>
      </c>
      <c r="E351">
        <f t="shared" si="47"/>
        <v>-4</v>
      </c>
      <c r="F351">
        <f t="shared" si="46"/>
        <v>4</v>
      </c>
      <c r="G351">
        <f t="shared" si="48"/>
        <v>0</v>
      </c>
      <c r="H351">
        <f t="shared" si="53"/>
        <v>0</v>
      </c>
      <c r="I351">
        <f t="shared" si="49"/>
        <v>0</v>
      </c>
      <c r="J351">
        <f t="shared" si="50"/>
        <v>4</v>
      </c>
      <c r="K351">
        <f t="shared" si="51"/>
        <v>1</v>
      </c>
      <c r="L351">
        <f t="shared" si="52"/>
        <v>0</v>
      </c>
    </row>
    <row r="352" spans="1:12">
      <c r="A352" s="3">
        <v>420</v>
      </c>
      <c r="B352" s="3">
        <v>655</v>
      </c>
      <c r="C352" s="3">
        <v>374</v>
      </c>
      <c r="D352" s="1">
        <f t="shared" si="45"/>
        <v>420</v>
      </c>
      <c r="E352">
        <f t="shared" si="47"/>
        <v>-2</v>
      </c>
      <c r="F352">
        <f t="shared" si="46"/>
        <v>3</v>
      </c>
      <c r="G352">
        <f t="shared" si="48"/>
        <v>0</v>
      </c>
      <c r="H352">
        <f t="shared" si="53"/>
        <v>0</v>
      </c>
      <c r="I352">
        <f t="shared" si="49"/>
        <v>0</v>
      </c>
      <c r="J352">
        <f t="shared" si="50"/>
        <v>3</v>
      </c>
      <c r="K352">
        <f t="shared" si="51"/>
        <v>1</v>
      </c>
      <c r="L352">
        <f t="shared" si="52"/>
        <v>0</v>
      </c>
    </row>
    <row r="353" spans="1:12">
      <c r="A353" s="3">
        <v>421</v>
      </c>
      <c r="B353" s="3">
        <v>655</v>
      </c>
      <c r="C353" s="3">
        <v>377</v>
      </c>
      <c r="D353" s="1">
        <f t="shared" si="45"/>
        <v>421</v>
      </c>
      <c r="E353">
        <f t="shared" si="47"/>
        <v>0</v>
      </c>
      <c r="F353">
        <f t="shared" si="46"/>
        <v>7</v>
      </c>
      <c r="G353">
        <f t="shared" si="48"/>
        <v>0</v>
      </c>
      <c r="H353">
        <f t="shared" si="53"/>
        <v>0</v>
      </c>
      <c r="I353">
        <f t="shared" si="49"/>
        <v>0</v>
      </c>
      <c r="J353">
        <f t="shared" si="50"/>
        <v>7</v>
      </c>
      <c r="K353">
        <f t="shared" si="51"/>
        <v>1</v>
      </c>
      <c r="L353">
        <f t="shared" si="52"/>
        <v>0</v>
      </c>
    </row>
    <row r="354" spans="1:12">
      <c r="A354" s="3">
        <v>422</v>
      </c>
      <c r="B354" s="3">
        <v>654</v>
      </c>
      <c r="C354" s="3">
        <v>384</v>
      </c>
      <c r="D354" s="1">
        <f t="shared" si="45"/>
        <v>422</v>
      </c>
      <c r="E354">
        <f t="shared" si="47"/>
        <v>-1</v>
      </c>
      <c r="F354">
        <f t="shared" si="46"/>
        <v>8</v>
      </c>
      <c r="G354">
        <f t="shared" si="48"/>
        <v>0</v>
      </c>
      <c r="H354">
        <f t="shared" si="53"/>
        <v>0</v>
      </c>
      <c r="I354">
        <f t="shared" si="49"/>
        <v>0</v>
      </c>
      <c r="J354">
        <f t="shared" si="50"/>
        <v>8</v>
      </c>
      <c r="K354">
        <f t="shared" si="51"/>
        <v>1</v>
      </c>
      <c r="L354">
        <f t="shared" si="52"/>
        <v>0</v>
      </c>
    </row>
    <row r="355" spans="1:12">
      <c r="A355" s="3">
        <v>423</v>
      </c>
      <c r="B355" s="3">
        <v>652</v>
      </c>
      <c r="C355" s="3">
        <v>392</v>
      </c>
      <c r="D355" s="1">
        <f t="shared" si="45"/>
        <v>423</v>
      </c>
      <c r="E355">
        <f t="shared" si="47"/>
        <v>-2</v>
      </c>
      <c r="F355">
        <f t="shared" si="46"/>
        <v>1</v>
      </c>
      <c r="G355">
        <f t="shared" si="48"/>
        <v>0</v>
      </c>
      <c r="H355">
        <f t="shared" si="53"/>
        <v>0</v>
      </c>
      <c r="I355">
        <f t="shared" si="49"/>
        <v>0</v>
      </c>
      <c r="J355">
        <f t="shared" si="50"/>
        <v>1</v>
      </c>
      <c r="K355">
        <f t="shared" si="51"/>
        <v>1</v>
      </c>
      <c r="L355">
        <f t="shared" si="52"/>
        <v>0</v>
      </c>
    </row>
    <row r="356" spans="1:12">
      <c r="A356" s="3">
        <v>424</v>
      </c>
      <c r="B356" s="3">
        <v>650</v>
      </c>
      <c r="C356" s="3">
        <v>393</v>
      </c>
      <c r="D356" s="1">
        <f t="shared" si="45"/>
        <v>424</v>
      </c>
      <c r="E356">
        <f t="shared" si="47"/>
        <v>-2</v>
      </c>
      <c r="F356">
        <f t="shared" si="46"/>
        <v>-4</v>
      </c>
      <c r="G356">
        <f t="shared" si="48"/>
        <v>0</v>
      </c>
      <c r="H356">
        <f t="shared" si="53"/>
        <v>0</v>
      </c>
      <c r="I356">
        <f t="shared" si="49"/>
        <v>0</v>
      </c>
      <c r="J356">
        <f t="shared" si="50"/>
        <v>4</v>
      </c>
      <c r="K356">
        <f t="shared" si="51"/>
        <v>1</v>
      </c>
      <c r="L356">
        <f t="shared" si="52"/>
        <v>0</v>
      </c>
    </row>
    <row r="357" spans="1:12">
      <c r="A357" s="3">
        <v>425</v>
      </c>
      <c r="B357" s="3">
        <v>648</v>
      </c>
      <c r="C357" s="3">
        <v>389</v>
      </c>
      <c r="D357" s="1">
        <f t="shared" si="45"/>
        <v>425</v>
      </c>
      <c r="E357">
        <f t="shared" si="47"/>
        <v>-2</v>
      </c>
      <c r="F357">
        <f t="shared" si="46"/>
        <v>-4</v>
      </c>
      <c r="G357">
        <f t="shared" si="48"/>
        <v>0</v>
      </c>
      <c r="H357">
        <f t="shared" si="53"/>
        <v>0</v>
      </c>
      <c r="I357">
        <f t="shared" si="49"/>
        <v>0</v>
      </c>
      <c r="J357">
        <f t="shared" si="50"/>
        <v>4</v>
      </c>
      <c r="K357">
        <f t="shared" si="51"/>
        <v>1</v>
      </c>
      <c r="L357">
        <f t="shared" si="52"/>
        <v>0</v>
      </c>
    </row>
    <row r="358" spans="1:12">
      <c r="A358" s="3">
        <v>426</v>
      </c>
      <c r="B358" s="3">
        <v>646</v>
      </c>
      <c r="C358" s="3">
        <v>385</v>
      </c>
      <c r="D358" s="1">
        <f t="shared" si="45"/>
        <v>426</v>
      </c>
      <c r="E358">
        <f t="shared" si="47"/>
        <v>-2</v>
      </c>
      <c r="F358">
        <f t="shared" si="46"/>
        <v>-1</v>
      </c>
      <c r="G358">
        <f t="shared" si="48"/>
        <v>0</v>
      </c>
      <c r="H358">
        <f t="shared" si="53"/>
        <v>0</v>
      </c>
      <c r="I358">
        <f t="shared" si="49"/>
        <v>0</v>
      </c>
      <c r="J358">
        <f t="shared" si="50"/>
        <v>1</v>
      </c>
      <c r="K358">
        <f t="shared" si="51"/>
        <v>1</v>
      </c>
      <c r="L358">
        <f t="shared" si="52"/>
        <v>0</v>
      </c>
    </row>
    <row r="359" spans="1:12">
      <c r="A359" s="3">
        <v>427</v>
      </c>
      <c r="B359" s="3">
        <v>645</v>
      </c>
      <c r="C359" s="3">
        <v>384</v>
      </c>
      <c r="D359" s="1">
        <f t="shared" si="45"/>
        <v>427</v>
      </c>
      <c r="E359">
        <f t="shared" si="47"/>
        <v>-1</v>
      </c>
      <c r="F359">
        <f t="shared" si="46"/>
        <v>0</v>
      </c>
      <c r="G359">
        <f t="shared" si="48"/>
        <v>0</v>
      </c>
      <c r="H359">
        <f t="shared" si="53"/>
        <v>0</v>
      </c>
      <c r="I359">
        <f t="shared" si="49"/>
        <v>0</v>
      </c>
      <c r="J359">
        <f t="shared" si="50"/>
        <v>0</v>
      </c>
      <c r="K359">
        <f t="shared" si="51"/>
        <v>1</v>
      </c>
      <c r="L359">
        <f t="shared" si="52"/>
        <v>0</v>
      </c>
    </row>
    <row r="360" spans="1:12">
      <c r="A360" s="3">
        <v>428</v>
      </c>
      <c r="B360" s="3">
        <v>643</v>
      </c>
      <c r="C360" s="3">
        <v>384</v>
      </c>
      <c r="D360" s="1">
        <f t="shared" si="45"/>
        <v>428</v>
      </c>
      <c r="E360">
        <f t="shared" si="47"/>
        <v>-2</v>
      </c>
      <c r="F360">
        <f t="shared" si="46"/>
        <v>-1</v>
      </c>
      <c r="G360">
        <f t="shared" si="48"/>
        <v>0</v>
      </c>
      <c r="H360">
        <f t="shared" si="53"/>
        <v>0</v>
      </c>
      <c r="I360">
        <f t="shared" si="49"/>
        <v>0</v>
      </c>
      <c r="J360">
        <f t="shared" si="50"/>
        <v>1</v>
      </c>
      <c r="K360">
        <f t="shared" si="51"/>
        <v>1</v>
      </c>
      <c r="L360">
        <f t="shared" si="52"/>
        <v>0</v>
      </c>
    </row>
    <row r="361" spans="1:12">
      <c r="A361" s="3">
        <v>429</v>
      </c>
      <c r="B361" s="3">
        <v>641</v>
      </c>
      <c r="C361" s="3">
        <v>383</v>
      </c>
      <c r="D361" s="1">
        <f t="shared" si="45"/>
        <v>429</v>
      </c>
      <c r="E361">
        <f t="shared" si="47"/>
        <v>-2</v>
      </c>
      <c r="F361">
        <f t="shared" si="46"/>
        <v>1</v>
      </c>
      <c r="G361">
        <f t="shared" si="48"/>
        <v>0</v>
      </c>
      <c r="H361">
        <f t="shared" si="53"/>
        <v>0</v>
      </c>
      <c r="I361">
        <f t="shared" si="49"/>
        <v>0</v>
      </c>
      <c r="J361">
        <f t="shared" si="50"/>
        <v>1</v>
      </c>
      <c r="K361">
        <f t="shared" si="51"/>
        <v>1</v>
      </c>
      <c r="L361">
        <f t="shared" si="52"/>
        <v>0</v>
      </c>
    </row>
    <row r="362" spans="1:12">
      <c r="A362" s="3">
        <v>430</v>
      </c>
      <c r="B362" s="3">
        <v>640</v>
      </c>
      <c r="C362" s="3">
        <v>384</v>
      </c>
      <c r="D362" s="1">
        <f t="shared" si="45"/>
        <v>430</v>
      </c>
      <c r="E362">
        <f t="shared" si="47"/>
        <v>-1</v>
      </c>
      <c r="F362">
        <f t="shared" si="46"/>
        <v>0</v>
      </c>
      <c r="G362">
        <f t="shared" si="48"/>
        <v>0</v>
      </c>
      <c r="H362">
        <f t="shared" si="53"/>
        <v>0</v>
      </c>
      <c r="I362">
        <f t="shared" si="49"/>
        <v>0</v>
      </c>
      <c r="J362">
        <f t="shared" si="50"/>
        <v>0</v>
      </c>
      <c r="K362">
        <f t="shared" si="51"/>
        <v>1</v>
      </c>
      <c r="L362">
        <f t="shared" si="52"/>
        <v>0</v>
      </c>
    </row>
    <row r="363" spans="1:12">
      <c r="A363" s="3">
        <v>431</v>
      </c>
      <c r="B363" s="3">
        <v>640</v>
      </c>
      <c r="C363" s="3">
        <v>384</v>
      </c>
      <c r="D363" s="1">
        <f t="shared" si="45"/>
        <v>431</v>
      </c>
      <c r="E363">
        <f t="shared" si="47"/>
        <v>0</v>
      </c>
      <c r="F363">
        <f t="shared" si="46"/>
        <v>3</v>
      </c>
      <c r="G363">
        <f t="shared" si="48"/>
        <v>0</v>
      </c>
      <c r="H363">
        <f t="shared" si="53"/>
        <v>0</v>
      </c>
      <c r="I363">
        <f t="shared" si="49"/>
        <v>0</v>
      </c>
      <c r="J363">
        <f t="shared" si="50"/>
        <v>3</v>
      </c>
      <c r="K363">
        <f t="shared" si="51"/>
        <v>1</v>
      </c>
      <c r="L363">
        <f t="shared" si="52"/>
        <v>0</v>
      </c>
    </row>
    <row r="364" spans="1:12">
      <c r="A364" s="3">
        <v>432</v>
      </c>
      <c r="B364" s="3">
        <v>637</v>
      </c>
      <c r="C364" s="3">
        <v>387</v>
      </c>
      <c r="D364" s="1">
        <f t="shared" si="45"/>
        <v>432</v>
      </c>
      <c r="E364">
        <f t="shared" si="47"/>
        <v>-3</v>
      </c>
      <c r="F364">
        <f t="shared" si="46"/>
        <v>2</v>
      </c>
      <c r="G364">
        <f t="shared" si="48"/>
        <v>0</v>
      </c>
      <c r="H364">
        <f t="shared" si="53"/>
        <v>0</v>
      </c>
      <c r="I364">
        <f t="shared" si="49"/>
        <v>0</v>
      </c>
      <c r="J364">
        <f t="shared" si="50"/>
        <v>2</v>
      </c>
      <c r="K364">
        <f t="shared" si="51"/>
        <v>1</v>
      </c>
      <c r="L364">
        <f t="shared" si="52"/>
        <v>0</v>
      </c>
    </row>
    <row r="365" spans="1:12">
      <c r="A365" s="3">
        <v>433</v>
      </c>
      <c r="B365" s="3">
        <v>635</v>
      </c>
      <c r="C365" s="3">
        <v>389</v>
      </c>
      <c r="D365" s="1">
        <f t="shared" si="45"/>
        <v>433</v>
      </c>
      <c r="E365">
        <f t="shared" si="47"/>
        <v>-2</v>
      </c>
      <c r="F365">
        <f t="shared" si="46"/>
        <v>5</v>
      </c>
      <c r="G365">
        <f t="shared" si="48"/>
        <v>0</v>
      </c>
      <c r="H365">
        <f t="shared" si="53"/>
        <v>0</v>
      </c>
      <c r="I365">
        <f t="shared" si="49"/>
        <v>0</v>
      </c>
      <c r="J365">
        <f t="shared" si="50"/>
        <v>5</v>
      </c>
      <c r="K365">
        <f t="shared" si="51"/>
        <v>1</v>
      </c>
      <c r="L365">
        <f t="shared" si="52"/>
        <v>0</v>
      </c>
    </row>
    <row r="366" spans="1:12">
      <c r="A366" s="3">
        <v>434</v>
      </c>
      <c r="B366" s="3">
        <v>633</v>
      </c>
      <c r="C366" s="3">
        <v>394</v>
      </c>
      <c r="D366" s="1">
        <f t="shared" si="45"/>
        <v>434</v>
      </c>
      <c r="E366">
        <f t="shared" si="47"/>
        <v>-2</v>
      </c>
      <c r="F366">
        <f t="shared" si="46"/>
        <v>3</v>
      </c>
      <c r="G366">
        <f t="shared" si="48"/>
        <v>0</v>
      </c>
      <c r="H366">
        <f t="shared" si="53"/>
        <v>0</v>
      </c>
      <c r="I366">
        <f t="shared" si="49"/>
        <v>0</v>
      </c>
      <c r="J366">
        <f t="shared" si="50"/>
        <v>3</v>
      </c>
      <c r="K366">
        <f t="shared" si="51"/>
        <v>1</v>
      </c>
      <c r="L366">
        <f t="shared" si="52"/>
        <v>0</v>
      </c>
    </row>
    <row r="367" spans="1:12">
      <c r="A367" s="3">
        <v>435</v>
      </c>
      <c r="B367" s="3">
        <v>631</v>
      </c>
      <c r="C367" s="3">
        <v>397</v>
      </c>
      <c r="D367" s="1">
        <f t="shared" si="45"/>
        <v>435</v>
      </c>
      <c r="E367">
        <f t="shared" si="47"/>
        <v>-2</v>
      </c>
      <c r="F367">
        <f t="shared" si="46"/>
        <v>4</v>
      </c>
      <c r="G367">
        <f t="shared" si="48"/>
        <v>0</v>
      </c>
      <c r="H367">
        <f t="shared" si="53"/>
        <v>0</v>
      </c>
      <c r="I367">
        <f t="shared" si="49"/>
        <v>0</v>
      </c>
      <c r="J367">
        <f t="shared" si="50"/>
        <v>4</v>
      </c>
      <c r="K367">
        <f t="shared" si="51"/>
        <v>1</v>
      </c>
      <c r="L367">
        <f t="shared" si="52"/>
        <v>0</v>
      </c>
    </row>
    <row r="368" spans="1:12">
      <c r="A368" s="3">
        <v>436</v>
      </c>
      <c r="B368" s="3">
        <v>629</v>
      </c>
      <c r="C368" s="3">
        <v>401</v>
      </c>
      <c r="D368" s="1">
        <f t="shared" si="45"/>
        <v>436</v>
      </c>
      <c r="E368">
        <f t="shared" si="47"/>
        <v>-2</v>
      </c>
      <c r="F368">
        <f t="shared" si="46"/>
        <v>7</v>
      </c>
      <c r="G368">
        <f t="shared" si="48"/>
        <v>0</v>
      </c>
      <c r="H368">
        <f t="shared" si="53"/>
        <v>0</v>
      </c>
      <c r="I368">
        <f t="shared" si="49"/>
        <v>0</v>
      </c>
      <c r="J368">
        <f t="shared" si="50"/>
        <v>7</v>
      </c>
      <c r="K368">
        <f t="shared" si="51"/>
        <v>1</v>
      </c>
      <c r="L368">
        <f t="shared" si="52"/>
        <v>0</v>
      </c>
    </row>
    <row r="369" spans="1:12">
      <c r="A369" s="3">
        <v>437</v>
      </c>
      <c r="B369" s="3">
        <v>629</v>
      </c>
      <c r="C369" s="3">
        <v>408</v>
      </c>
      <c r="D369" s="1">
        <f t="shared" si="45"/>
        <v>437</v>
      </c>
      <c r="E369">
        <f t="shared" si="47"/>
        <v>0</v>
      </c>
      <c r="F369">
        <f t="shared" si="46"/>
        <v>-4</v>
      </c>
      <c r="G369">
        <f t="shared" si="48"/>
        <v>0</v>
      </c>
      <c r="H369">
        <f t="shared" si="53"/>
        <v>0</v>
      </c>
      <c r="I369">
        <f t="shared" si="49"/>
        <v>0</v>
      </c>
      <c r="J369">
        <f t="shared" si="50"/>
        <v>4</v>
      </c>
      <c r="K369">
        <f t="shared" si="51"/>
        <v>1</v>
      </c>
      <c r="L369">
        <f t="shared" si="52"/>
        <v>0</v>
      </c>
    </row>
    <row r="370" spans="1:12">
      <c r="A370" s="3">
        <v>438</v>
      </c>
      <c r="B370" s="3">
        <v>626</v>
      </c>
      <c r="C370" s="3">
        <v>404</v>
      </c>
      <c r="D370" s="1">
        <f t="shared" si="45"/>
        <v>438</v>
      </c>
      <c r="E370">
        <f t="shared" si="47"/>
        <v>-3</v>
      </c>
      <c r="F370">
        <f t="shared" si="46"/>
        <v>305</v>
      </c>
      <c r="G370">
        <f t="shared" si="48"/>
        <v>0</v>
      </c>
      <c r="H370">
        <f t="shared" si="53"/>
        <v>0</v>
      </c>
      <c r="I370">
        <f t="shared" si="49"/>
        <v>0</v>
      </c>
      <c r="J370">
        <f t="shared" si="50"/>
        <v>305</v>
      </c>
      <c r="K370">
        <f t="shared" si="51"/>
        <v>0</v>
      </c>
      <c r="L370">
        <f t="shared" si="52"/>
        <v>0</v>
      </c>
    </row>
    <row r="371" spans="1:12">
      <c r="A371" s="3">
        <v>439</v>
      </c>
      <c r="B371" s="3">
        <v>44</v>
      </c>
      <c r="C371" s="3">
        <v>709</v>
      </c>
      <c r="D371" s="1">
        <f t="shared" si="45"/>
        <v>439</v>
      </c>
      <c r="E371">
        <f t="shared" si="47"/>
        <v>-582</v>
      </c>
      <c r="F371">
        <f t="shared" si="46"/>
        <v>-306</v>
      </c>
      <c r="G371">
        <f t="shared" si="48"/>
        <v>1</v>
      </c>
      <c r="H371">
        <f t="shared" si="53"/>
        <v>1</v>
      </c>
      <c r="I371">
        <f t="shared" si="49"/>
        <v>0</v>
      </c>
      <c r="J371">
        <f t="shared" si="50"/>
        <v>306</v>
      </c>
      <c r="K371">
        <f t="shared" si="51"/>
        <v>0</v>
      </c>
      <c r="L371">
        <f t="shared" si="52"/>
        <v>0</v>
      </c>
    </row>
    <row r="372" spans="1:12">
      <c r="A372" s="3">
        <v>440</v>
      </c>
      <c r="B372" s="3">
        <v>623</v>
      </c>
      <c r="C372" s="3">
        <v>403</v>
      </c>
      <c r="D372" s="1">
        <f t="shared" si="45"/>
        <v>440</v>
      </c>
      <c r="E372">
        <f t="shared" si="47"/>
        <v>579</v>
      </c>
      <c r="F372">
        <f t="shared" si="46"/>
        <v>-1</v>
      </c>
      <c r="G372">
        <f t="shared" si="48"/>
        <v>0</v>
      </c>
      <c r="H372">
        <f t="shared" si="53"/>
        <v>1</v>
      </c>
      <c r="I372">
        <f t="shared" si="49"/>
        <v>0</v>
      </c>
      <c r="J372">
        <f t="shared" si="50"/>
        <v>1</v>
      </c>
      <c r="K372">
        <f t="shared" si="51"/>
        <v>1</v>
      </c>
      <c r="L372">
        <f t="shared" si="52"/>
        <v>0</v>
      </c>
    </row>
    <row r="373" spans="1:12">
      <c r="A373" s="3">
        <v>441</v>
      </c>
      <c r="B373" s="3">
        <v>621</v>
      </c>
      <c r="C373" s="3">
        <v>402</v>
      </c>
      <c r="D373" s="1">
        <f t="shared" si="45"/>
        <v>441</v>
      </c>
      <c r="E373">
        <f t="shared" si="47"/>
        <v>-2</v>
      </c>
      <c r="F373">
        <f t="shared" si="46"/>
        <v>0</v>
      </c>
      <c r="G373">
        <f t="shared" si="48"/>
        <v>0</v>
      </c>
      <c r="H373">
        <f t="shared" si="53"/>
        <v>1</v>
      </c>
      <c r="I373">
        <f t="shared" si="49"/>
        <v>0</v>
      </c>
      <c r="J373">
        <f t="shared" si="50"/>
        <v>0</v>
      </c>
      <c r="K373">
        <f t="shared" si="51"/>
        <v>1</v>
      </c>
      <c r="L373">
        <f t="shared" si="52"/>
        <v>0</v>
      </c>
    </row>
    <row r="374" spans="1:12">
      <c r="A374" s="3">
        <v>442</v>
      </c>
      <c r="B374" s="3">
        <v>619</v>
      </c>
      <c r="C374" s="3">
        <v>402</v>
      </c>
      <c r="D374" s="1">
        <f t="shared" si="45"/>
        <v>442</v>
      </c>
      <c r="E374">
        <f t="shared" si="47"/>
        <v>-2</v>
      </c>
      <c r="F374">
        <f t="shared" si="46"/>
        <v>1</v>
      </c>
      <c r="G374">
        <f t="shared" si="48"/>
        <v>0</v>
      </c>
      <c r="H374">
        <f t="shared" si="53"/>
        <v>0</v>
      </c>
      <c r="I374">
        <f t="shared" si="49"/>
        <v>0</v>
      </c>
      <c r="J374">
        <f t="shared" si="50"/>
        <v>1</v>
      </c>
      <c r="K374">
        <f t="shared" si="51"/>
        <v>1</v>
      </c>
      <c r="L374">
        <f t="shared" si="52"/>
        <v>0</v>
      </c>
    </row>
    <row r="375" spans="1:12">
      <c r="A375" s="3">
        <v>443</v>
      </c>
      <c r="B375" s="3">
        <v>618</v>
      </c>
      <c r="C375" s="3">
        <v>403</v>
      </c>
      <c r="D375" s="1">
        <f t="shared" si="45"/>
        <v>443</v>
      </c>
      <c r="E375">
        <f t="shared" si="47"/>
        <v>-1</v>
      </c>
      <c r="F375">
        <f t="shared" si="46"/>
        <v>2</v>
      </c>
      <c r="G375">
        <f t="shared" si="48"/>
        <v>0</v>
      </c>
      <c r="H375">
        <f t="shared" si="53"/>
        <v>0</v>
      </c>
      <c r="I375">
        <f t="shared" si="49"/>
        <v>0</v>
      </c>
      <c r="J375">
        <f t="shared" si="50"/>
        <v>2</v>
      </c>
      <c r="K375">
        <f t="shared" si="51"/>
        <v>1</v>
      </c>
      <c r="L375">
        <f t="shared" si="52"/>
        <v>0</v>
      </c>
    </row>
    <row r="376" spans="1:12">
      <c r="A376" s="3">
        <v>444</v>
      </c>
      <c r="B376" s="3">
        <v>616</v>
      </c>
      <c r="C376" s="3">
        <v>405</v>
      </c>
      <c r="D376" s="1">
        <f t="shared" si="45"/>
        <v>444</v>
      </c>
      <c r="E376">
        <f t="shared" si="47"/>
        <v>-2</v>
      </c>
      <c r="F376">
        <f t="shared" si="46"/>
        <v>269</v>
      </c>
      <c r="G376">
        <f t="shared" si="48"/>
        <v>0</v>
      </c>
      <c r="H376">
        <f t="shared" si="53"/>
        <v>0</v>
      </c>
      <c r="I376">
        <f t="shared" si="49"/>
        <v>0</v>
      </c>
      <c r="J376">
        <f t="shared" si="50"/>
        <v>269</v>
      </c>
      <c r="K376">
        <f t="shared" si="51"/>
        <v>0</v>
      </c>
      <c r="L376">
        <f t="shared" si="52"/>
        <v>0</v>
      </c>
    </row>
    <row r="377" spans="1:12">
      <c r="A377" s="3">
        <v>445</v>
      </c>
      <c r="B377" s="3">
        <v>312</v>
      </c>
      <c r="C377" s="3">
        <v>674</v>
      </c>
      <c r="D377" s="1">
        <f t="shared" si="45"/>
        <v>445</v>
      </c>
      <c r="E377">
        <f t="shared" si="47"/>
        <v>-304</v>
      </c>
      <c r="F377">
        <f t="shared" si="46"/>
        <v>58</v>
      </c>
      <c r="G377">
        <f t="shared" si="48"/>
        <v>1</v>
      </c>
      <c r="H377">
        <f t="shared" si="53"/>
        <v>1</v>
      </c>
      <c r="I377">
        <f t="shared" si="49"/>
        <v>0</v>
      </c>
      <c r="J377">
        <f t="shared" si="50"/>
        <v>58</v>
      </c>
      <c r="K377">
        <f t="shared" si="51"/>
        <v>0</v>
      </c>
      <c r="L377">
        <f t="shared" si="52"/>
        <v>0</v>
      </c>
    </row>
    <row r="378" spans="1:12">
      <c r="A378" s="3">
        <v>449</v>
      </c>
      <c r="B378" s="3">
        <v>575</v>
      </c>
      <c r="C378" s="3">
        <v>732</v>
      </c>
      <c r="D378" s="1">
        <f t="shared" si="45"/>
        <v>449</v>
      </c>
      <c r="E378">
        <f t="shared" si="47"/>
        <v>263</v>
      </c>
      <c r="F378">
        <f t="shared" si="46"/>
        <v>0</v>
      </c>
      <c r="G378">
        <f t="shared" si="48"/>
        <v>1</v>
      </c>
      <c r="H378">
        <f t="shared" si="53"/>
        <v>2</v>
      </c>
      <c r="I378">
        <f t="shared" si="49"/>
        <v>0</v>
      </c>
      <c r="J378">
        <f t="shared" si="50"/>
        <v>0</v>
      </c>
      <c r="K378">
        <f t="shared" si="51"/>
        <v>1</v>
      </c>
      <c r="L378">
        <f t="shared" si="52"/>
        <v>1</v>
      </c>
    </row>
    <row r="379" spans="1:12">
      <c r="A379" s="3">
        <v>451</v>
      </c>
      <c r="B379" s="3">
        <v>560</v>
      </c>
      <c r="C379" s="3">
        <v>732</v>
      </c>
      <c r="D379" s="1">
        <f t="shared" si="45"/>
        <v>451</v>
      </c>
      <c r="E379">
        <f t="shared" si="47"/>
        <v>-15</v>
      </c>
      <c r="F379">
        <f t="shared" si="46"/>
        <v>17</v>
      </c>
      <c r="G379">
        <f t="shared" si="48"/>
        <v>1</v>
      </c>
      <c r="H379">
        <f t="shared" si="53"/>
        <v>3</v>
      </c>
      <c r="I379">
        <f t="shared" si="49"/>
        <v>0</v>
      </c>
      <c r="J379">
        <f t="shared" si="50"/>
        <v>17</v>
      </c>
      <c r="K379">
        <f t="shared" si="51"/>
        <v>0</v>
      </c>
      <c r="L379">
        <f t="shared" si="52"/>
        <v>0</v>
      </c>
    </row>
    <row r="380" spans="1:12">
      <c r="A380" s="3">
        <v>464</v>
      </c>
      <c r="B380" s="3">
        <v>1028</v>
      </c>
      <c r="C380" s="3">
        <v>749</v>
      </c>
      <c r="D380" s="1">
        <f t="shared" si="45"/>
        <v>464</v>
      </c>
      <c r="E380">
        <f t="shared" si="47"/>
        <v>468</v>
      </c>
      <c r="F380">
        <f t="shared" si="46"/>
        <v>-17</v>
      </c>
      <c r="G380">
        <f t="shared" si="48"/>
        <v>1</v>
      </c>
      <c r="H380">
        <f t="shared" si="53"/>
        <v>3</v>
      </c>
      <c r="I380">
        <f t="shared" si="49"/>
        <v>0</v>
      </c>
      <c r="J380">
        <f t="shared" si="50"/>
        <v>17</v>
      </c>
      <c r="K380">
        <f t="shared" si="51"/>
        <v>0</v>
      </c>
      <c r="L380">
        <f t="shared" si="52"/>
        <v>0</v>
      </c>
    </row>
    <row r="381" spans="1:12">
      <c r="A381" s="3">
        <v>468</v>
      </c>
      <c r="B381" s="3">
        <v>583</v>
      </c>
      <c r="C381" s="3">
        <v>732</v>
      </c>
      <c r="D381" s="1">
        <f t="shared" si="45"/>
        <v>468</v>
      </c>
      <c r="E381">
        <f t="shared" si="47"/>
        <v>-445</v>
      </c>
      <c r="F381">
        <f t="shared" si="46"/>
        <v>22</v>
      </c>
      <c r="G381">
        <f t="shared" si="48"/>
        <v>1</v>
      </c>
      <c r="H381">
        <f t="shared" si="53"/>
        <v>3</v>
      </c>
      <c r="I381">
        <f t="shared" si="49"/>
        <v>0</v>
      </c>
      <c r="J381">
        <f t="shared" si="50"/>
        <v>22</v>
      </c>
      <c r="K381">
        <f t="shared" si="51"/>
        <v>0</v>
      </c>
      <c r="L381">
        <f t="shared" si="52"/>
        <v>0</v>
      </c>
    </row>
    <row r="382" spans="1:12">
      <c r="A382" s="3">
        <v>470</v>
      </c>
      <c r="B382" s="3">
        <v>1123</v>
      </c>
      <c r="C382" s="3">
        <v>754</v>
      </c>
      <c r="D382" s="1">
        <f t="shared" si="45"/>
        <v>470</v>
      </c>
      <c r="E382">
        <f t="shared" si="47"/>
        <v>540</v>
      </c>
      <c r="F382">
        <f t="shared" si="46"/>
        <v>0</v>
      </c>
      <c r="G382">
        <f t="shared" si="48"/>
        <v>1</v>
      </c>
      <c r="H382">
        <f t="shared" si="53"/>
        <v>3</v>
      </c>
      <c r="I382">
        <f t="shared" si="49"/>
        <v>0</v>
      </c>
      <c r="J382">
        <f t="shared" si="50"/>
        <v>0</v>
      </c>
      <c r="K382">
        <f t="shared" si="51"/>
        <v>1</v>
      </c>
      <c r="L382">
        <f t="shared" si="52"/>
        <v>1</v>
      </c>
    </row>
    <row r="383" spans="1:12">
      <c r="A383" s="3">
        <v>471</v>
      </c>
      <c r="B383" s="3">
        <v>1121</v>
      </c>
      <c r="C383" s="3">
        <v>754</v>
      </c>
      <c r="D383" s="1">
        <f t="shared" si="45"/>
        <v>471</v>
      </c>
      <c r="E383">
        <f t="shared" si="47"/>
        <v>-2</v>
      </c>
      <c r="F383">
        <f t="shared" si="46"/>
        <v>1</v>
      </c>
      <c r="G383">
        <f t="shared" si="48"/>
        <v>1</v>
      </c>
      <c r="H383">
        <f t="shared" si="53"/>
        <v>3</v>
      </c>
      <c r="I383">
        <f t="shared" si="49"/>
        <v>0</v>
      </c>
      <c r="J383">
        <f t="shared" si="50"/>
        <v>1</v>
      </c>
      <c r="K383">
        <f t="shared" si="51"/>
        <v>1</v>
      </c>
      <c r="L383">
        <f t="shared" si="52"/>
        <v>1</v>
      </c>
    </row>
    <row r="384" spans="1:12">
      <c r="A384" s="3">
        <v>473</v>
      </c>
      <c r="B384" s="3">
        <v>1112</v>
      </c>
      <c r="C384" s="3">
        <v>755</v>
      </c>
      <c r="D384" s="1">
        <f t="shared" si="45"/>
        <v>473</v>
      </c>
      <c r="E384">
        <f t="shared" si="47"/>
        <v>-9</v>
      </c>
      <c r="F384">
        <f t="shared" si="46"/>
        <v>-24</v>
      </c>
      <c r="G384">
        <f t="shared" si="48"/>
        <v>1</v>
      </c>
      <c r="H384">
        <f t="shared" si="53"/>
        <v>3</v>
      </c>
      <c r="I384">
        <f t="shared" si="49"/>
        <v>0</v>
      </c>
      <c r="J384">
        <f t="shared" si="50"/>
        <v>24</v>
      </c>
      <c r="K384">
        <f t="shared" si="51"/>
        <v>0</v>
      </c>
      <c r="L384">
        <f t="shared" si="52"/>
        <v>0</v>
      </c>
    </row>
    <row r="385" spans="1:12">
      <c r="A385" s="3">
        <v>476</v>
      </c>
      <c r="B385" s="3">
        <v>415</v>
      </c>
      <c r="C385" s="3">
        <v>731</v>
      </c>
      <c r="D385" s="1">
        <f t="shared" si="45"/>
        <v>476</v>
      </c>
      <c r="E385">
        <f t="shared" si="47"/>
        <v>-697</v>
      </c>
      <c r="F385">
        <f t="shared" si="46"/>
        <v>16</v>
      </c>
      <c r="G385">
        <f t="shared" si="48"/>
        <v>1</v>
      </c>
      <c r="H385">
        <f t="shared" si="53"/>
        <v>3</v>
      </c>
      <c r="I385">
        <f t="shared" si="49"/>
        <v>0</v>
      </c>
      <c r="J385">
        <f t="shared" si="50"/>
        <v>16</v>
      </c>
      <c r="K385">
        <f t="shared" si="51"/>
        <v>0</v>
      </c>
      <c r="L385">
        <f t="shared" si="52"/>
        <v>0</v>
      </c>
    </row>
    <row r="386" spans="1:12">
      <c r="A386" s="3">
        <v>477</v>
      </c>
      <c r="B386" s="3">
        <v>978</v>
      </c>
      <c r="C386" s="3">
        <v>747</v>
      </c>
      <c r="D386" s="1">
        <f t="shared" si="45"/>
        <v>477</v>
      </c>
      <c r="E386">
        <f t="shared" si="47"/>
        <v>563</v>
      </c>
      <c r="F386">
        <f t="shared" si="46"/>
        <v>10</v>
      </c>
      <c r="G386">
        <f t="shared" si="48"/>
        <v>1</v>
      </c>
      <c r="H386">
        <f t="shared" si="53"/>
        <v>3</v>
      </c>
      <c r="I386">
        <f t="shared" si="49"/>
        <v>0</v>
      </c>
      <c r="J386">
        <f t="shared" si="50"/>
        <v>10</v>
      </c>
      <c r="K386">
        <f t="shared" si="51"/>
        <v>1</v>
      </c>
      <c r="L386">
        <f t="shared" si="52"/>
        <v>1</v>
      </c>
    </row>
    <row r="387" spans="1:12">
      <c r="A387" s="3">
        <v>478</v>
      </c>
      <c r="B387" s="3">
        <v>1090</v>
      </c>
      <c r="C387" s="3">
        <v>757</v>
      </c>
      <c r="D387" s="1">
        <f t="shared" ref="D387:D450" si="54">A387</f>
        <v>478</v>
      </c>
      <c r="E387">
        <f t="shared" si="47"/>
        <v>112</v>
      </c>
      <c r="F387">
        <f t="shared" ref="F387:F450" si="55">C388-C387</f>
        <v>-25</v>
      </c>
      <c r="G387">
        <f t="shared" si="48"/>
        <v>1</v>
      </c>
      <c r="H387">
        <f t="shared" si="53"/>
        <v>3</v>
      </c>
      <c r="I387">
        <f t="shared" si="49"/>
        <v>0</v>
      </c>
      <c r="J387">
        <f t="shared" si="50"/>
        <v>25</v>
      </c>
      <c r="K387">
        <f t="shared" si="51"/>
        <v>0</v>
      </c>
      <c r="L387">
        <f t="shared" si="52"/>
        <v>0</v>
      </c>
    </row>
    <row r="388" spans="1:12">
      <c r="A388" s="3">
        <v>479</v>
      </c>
      <c r="B388" s="3">
        <v>403</v>
      </c>
      <c r="C388" s="3">
        <v>732</v>
      </c>
      <c r="D388" s="1">
        <f t="shared" si="54"/>
        <v>479</v>
      </c>
      <c r="E388">
        <f t="shared" ref="E388:E451" si="56">B388-B387</f>
        <v>-687</v>
      </c>
      <c r="F388">
        <f t="shared" si="55"/>
        <v>5</v>
      </c>
      <c r="G388">
        <f t="shared" ref="G388:G451" si="57">IF(C388-$O$6&gt;0,1,0)</f>
        <v>1</v>
      </c>
      <c r="H388">
        <f t="shared" si="53"/>
        <v>3</v>
      </c>
      <c r="I388">
        <f t="shared" ref="I388:I451" si="58">IF(C388-$O$7&lt;0,1,0)</f>
        <v>0</v>
      </c>
      <c r="J388">
        <f t="shared" ref="J388:J451" si="59">ABS(F388)</f>
        <v>5</v>
      </c>
      <c r="K388">
        <f t="shared" ref="K388:K451" si="60">IF(J388&lt;$O$8,1,0)</f>
        <v>1</v>
      </c>
      <c r="L388">
        <f t="shared" ref="L388:L451" si="61">K388*G388</f>
        <v>1</v>
      </c>
    </row>
    <row r="389" spans="1:12">
      <c r="A389" s="3">
        <v>481</v>
      </c>
      <c r="B389" s="3">
        <v>741</v>
      </c>
      <c r="C389" s="3">
        <v>737</v>
      </c>
      <c r="D389" s="1">
        <f t="shared" si="54"/>
        <v>481</v>
      </c>
      <c r="E389">
        <f t="shared" si="56"/>
        <v>338</v>
      </c>
      <c r="F389">
        <f t="shared" si="55"/>
        <v>-2</v>
      </c>
      <c r="G389">
        <f t="shared" si="57"/>
        <v>1</v>
      </c>
      <c r="H389">
        <f t="shared" si="53"/>
        <v>3</v>
      </c>
      <c r="I389">
        <f t="shared" si="58"/>
        <v>0</v>
      </c>
      <c r="J389">
        <f t="shared" si="59"/>
        <v>2</v>
      </c>
      <c r="K389">
        <f t="shared" si="60"/>
        <v>1</v>
      </c>
      <c r="L389">
        <f t="shared" si="61"/>
        <v>1</v>
      </c>
    </row>
    <row r="390" spans="1:12">
      <c r="A390" s="3">
        <v>482</v>
      </c>
      <c r="B390" s="3">
        <v>527</v>
      </c>
      <c r="C390" s="3">
        <v>735</v>
      </c>
      <c r="D390" s="1">
        <f t="shared" si="54"/>
        <v>482</v>
      </c>
      <c r="E390">
        <f t="shared" si="56"/>
        <v>-214</v>
      </c>
      <c r="F390">
        <f t="shared" si="55"/>
        <v>3</v>
      </c>
      <c r="G390">
        <f t="shared" si="57"/>
        <v>1</v>
      </c>
      <c r="H390">
        <f t="shared" ref="H390:H453" si="62">SUM(G388:G390)</f>
        <v>3</v>
      </c>
      <c r="I390">
        <f t="shared" si="58"/>
        <v>0</v>
      </c>
      <c r="J390">
        <f t="shared" si="59"/>
        <v>3</v>
      </c>
      <c r="K390">
        <f t="shared" si="60"/>
        <v>1</v>
      </c>
      <c r="L390">
        <f t="shared" si="61"/>
        <v>1</v>
      </c>
    </row>
    <row r="391" spans="1:12">
      <c r="A391" s="3">
        <v>483</v>
      </c>
      <c r="B391" s="3">
        <v>728</v>
      </c>
      <c r="C391" s="3">
        <v>738</v>
      </c>
      <c r="D391" s="1">
        <f t="shared" si="54"/>
        <v>483</v>
      </c>
      <c r="E391">
        <f t="shared" si="56"/>
        <v>201</v>
      </c>
      <c r="F391">
        <f t="shared" si="55"/>
        <v>16</v>
      </c>
      <c r="G391">
        <f t="shared" si="57"/>
        <v>1</v>
      </c>
      <c r="H391">
        <f t="shared" si="62"/>
        <v>3</v>
      </c>
      <c r="I391">
        <f t="shared" si="58"/>
        <v>0</v>
      </c>
      <c r="J391">
        <f t="shared" si="59"/>
        <v>16</v>
      </c>
      <c r="K391">
        <f t="shared" si="60"/>
        <v>0</v>
      </c>
      <c r="L391">
        <f t="shared" si="61"/>
        <v>0</v>
      </c>
    </row>
    <row r="392" spans="1:12">
      <c r="A392" s="3">
        <v>484</v>
      </c>
      <c r="B392" s="3">
        <v>1064</v>
      </c>
      <c r="C392" s="3">
        <v>754</v>
      </c>
      <c r="D392" s="1">
        <f t="shared" si="54"/>
        <v>484</v>
      </c>
      <c r="E392">
        <f t="shared" si="56"/>
        <v>336</v>
      </c>
      <c r="F392">
        <f t="shared" si="55"/>
        <v>-17</v>
      </c>
      <c r="G392">
        <f t="shared" si="57"/>
        <v>1</v>
      </c>
      <c r="H392">
        <f t="shared" si="62"/>
        <v>3</v>
      </c>
      <c r="I392">
        <f t="shared" si="58"/>
        <v>0</v>
      </c>
      <c r="J392">
        <f t="shared" si="59"/>
        <v>17</v>
      </c>
      <c r="K392">
        <f t="shared" si="60"/>
        <v>0</v>
      </c>
      <c r="L392">
        <f t="shared" si="61"/>
        <v>0</v>
      </c>
    </row>
    <row r="393" spans="1:12">
      <c r="A393" s="3">
        <v>485</v>
      </c>
      <c r="B393" s="3">
        <v>721</v>
      </c>
      <c r="C393" s="3">
        <v>737</v>
      </c>
      <c r="D393" s="1">
        <f t="shared" si="54"/>
        <v>485</v>
      </c>
      <c r="E393">
        <f t="shared" si="56"/>
        <v>-343</v>
      </c>
      <c r="F393">
        <f t="shared" si="55"/>
        <v>-5</v>
      </c>
      <c r="G393">
        <f t="shared" si="57"/>
        <v>1</v>
      </c>
      <c r="H393">
        <f t="shared" si="62"/>
        <v>3</v>
      </c>
      <c r="I393">
        <f t="shared" si="58"/>
        <v>0</v>
      </c>
      <c r="J393">
        <f t="shared" si="59"/>
        <v>5</v>
      </c>
      <c r="K393">
        <f t="shared" si="60"/>
        <v>1</v>
      </c>
      <c r="L393">
        <f t="shared" si="61"/>
        <v>1</v>
      </c>
    </row>
    <row r="394" spans="1:12">
      <c r="A394" s="3">
        <v>486</v>
      </c>
      <c r="B394" s="3">
        <v>367</v>
      </c>
      <c r="C394" s="3">
        <v>732</v>
      </c>
      <c r="D394" s="1">
        <f t="shared" si="54"/>
        <v>486</v>
      </c>
      <c r="E394">
        <f t="shared" si="56"/>
        <v>-354</v>
      </c>
      <c r="F394">
        <f t="shared" si="55"/>
        <v>3</v>
      </c>
      <c r="G394">
        <f t="shared" si="57"/>
        <v>1</v>
      </c>
      <c r="H394">
        <f t="shared" si="62"/>
        <v>3</v>
      </c>
      <c r="I394">
        <f t="shared" si="58"/>
        <v>0</v>
      </c>
      <c r="J394">
        <f t="shared" si="59"/>
        <v>3</v>
      </c>
      <c r="K394">
        <f t="shared" si="60"/>
        <v>1</v>
      </c>
      <c r="L394">
        <f t="shared" si="61"/>
        <v>1</v>
      </c>
    </row>
    <row r="395" spans="1:12">
      <c r="A395" s="3">
        <v>487</v>
      </c>
      <c r="B395" s="3">
        <v>500</v>
      </c>
      <c r="C395" s="3">
        <v>735</v>
      </c>
      <c r="D395" s="1">
        <f t="shared" si="54"/>
        <v>487</v>
      </c>
      <c r="E395">
        <f t="shared" si="56"/>
        <v>133</v>
      </c>
      <c r="F395">
        <f t="shared" si="55"/>
        <v>19</v>
      </c>
      <c r="G395">
        <f t="shared" si="57"/>
        <v>1</v>
      </c>
      <c r="H395">
        <f t="shared" si="62"/>
        <v>3</v>
      </c>
      <c r="I395">
        <f t="shared" si="58"/>
        <v>0</v>
      </c>
      <c r="J395">
        <f t="shared" si="59"/>
        <v>19</v>
      </c>
      <c r="K395">
        <f t="shared" si="60"/>
        <v>0</v>
      </c>
      <c r="L395">
        <f t="shared" si="61"/>
        <v>0</v>
      </c>
    </row>
    <row r="396" spans="1:12">
      <c r="A396" s="3">
        <v>488</v>
      </c>
      <c r="B396" s="3">
        <v>1042</v>
      </c>
      <c r="C396" s="3">
        <v>754</v>
      </c>
      <c r="D396" s="1">
        <f t="shared" si="54"/>
        <v>488</v>
      </c>
      <c r="E396">
        <f t="shared" si="56"/>
        <v>542</v>
      </c>
      <c r="F396">
        <f t="shared" si="55"/>
        <v>9</v>
      </c>
      <c r="G396">
        <f t="shared" si="57"/>
        <v>1</v>
      </c>
      <c r="H396">
        <f t="shared" si="62"/>
        <v>3</v>
      </c>
      <c r="I396">
        <f t="shared" si="58"/>
        <v>0</v>
      </c>
      <c r="J396">
        <f t="shared" si="59"/>
        <v>9</v>
      </c>
      <c r="K396">
        <f t="shared" si="60"/>
        <v>1</v>
      </c>
      <c r="L396">
        <f t="shared" si="61"/>
        <v>1</v>
      </c>
    </row>
    <row r="397" spans="1:12">
      <c r="A397" s="3">
        <v>493</v>
      </c>
      <c r="B397" s="3">
        <v>157</v>
      </c>
      <c r="C397" s="3">
        <v>763</v>
      </c>
      <c r="D397" s="1">
        <f t="shared" si="54"/>
        <v>493</v>
      </c>
      <c r="E397">
        <f t="shared" si="56"/>
        <v>-885</v>
      </c>
      <c r="F397">
        <f t="shared" si="55"/>
        <v>-277</v>
      </c>
      <c r="G397">
        <f t="shared" si="57"/>
        <v>1</v>
      </c>
      <c r="H397">
        <f t="shared" si="62"/>
        <v>3</v>
      </c>
      <c r="I397">
        <f t="shared" si="58"/>
        <v>0</v>
      </c>
      <c r="J397">
        <f t="shared" si="59"/>
        <v>277</v>
      </c>
      <c r="K397">
        <f t="shared" si="60"/>
        <v>0</v>
      </c>
      <c r="L397">
        <f t="shared" si="61"/>
        <v>0</v>
      </c>
    </row>
    <row r="398" spans="1:12">
      <c r="A398" s="3">
        <v>495</v>
      </c>
      <c r="B398" s="3">
        <v>2</v>
      </c>
      <c r="C398" s="3">
        <v>486</v>
      </c>
      <c r="D398" s="1">
        <f t="shared" si="54"/>
        <v>495</v>
      </c>
      <c r="E398">
        <f t="shared" si="56"/>
        <v>-155</v>
      </c>
      <c r="F398">
        <f t="shared" si="55"/>
        <v>250</v>
      </c>
      <c r="G398">
        <f t="shared" si="57"/>
        <v>1</v>
      </c>
      <c r="H398">
        <f t="shared" si="62"/>
        <v>3</v>
      </c>
      <c r="I398">
        <f t="shared" si="58"/>
        <v>0</v>
      </c>
      <c r="J398">
        <f t="shared" si="59"/>
        <v>250</v>
      </c>
      <c r="K398">
        <f t="shared" si="60"/>
        <v>0</v>
      </c>
      <c r="L398">
        <f t="shared" si="61"/>
        <v>0</v>
      </c>
    </row>
    <row r="399" spans="1:12">
      <c r="A399" s="3">
        <v>497</v>
      </c>
      <c r="B399" s="3">
        <v>658</v>
      </c>
      <c r="C399" s="3">
        <v>736</v>
      </c>
      <c r="D399" s="1">
        <f t="shared" si="54"/>
        <v>497</v>
      </c>
      <c r="E399">
        <f t="shared" si="56"/>
        <v>656</v>
      </c>
      <c r="F399">
        <f t="shared" si="55"/>
        <v>2</v>
      </c>
      <c r="G399">
        <f t="shared" si="57"/>
        <v>1</v>
      </c>
      <c r="H399">
        <f t="shared" si="62"/>
        <v>3</v>
      </c>
      <c r="I399">
        <f t="shared" si="58"/>
        <v>0</v>
      </c>
      <c r="J399">
        <f t="shared" si="59"/>
        <v>2</v>
      </c>
      <c r="K399">
        <f t="shared" si="60"/>
        <v>1</v>
      </c>
      <c r="L399">
        <f t="shared" si="61"/>
        <v>1</v>
      </c>
    </row>
    <row r="400" spans="1:12">
      <c r="A400" s="3">
        <v>498</v>
      </c>
      <c r="B400" s="3">
        <v>654</v>
      </c>
      <c r="C400" s="3">
        <v>738</v>
      </c>
      <c r="D400" s="1">
        <f t="shared" si="54"/>
        <v>498</v>
      </c>
      <c r="E400">
        <f t="shared" si="56"/>
        <v>-4</v>
      </c>
      <c r="F400">
        <f t="shared" si="55"/>
        <v>-2</v>
      </c>
      <c r="G400">
        <f t="shared" si="57"/>
        <v>1</v>
      </c>
      <c r="H400">
        <f t="shared" si="62"/>
        <v>3</v>
      </c>
      <c r="I400">
        <f t="shared" si="58"/>
        <v>0</v>
      </c>
      <c r="J400">
        <f t="shared" si="59"/>
        <v>2</v>
      </c>
      <c r="K400">
        <f t="shared" si="60"/>
        <v>1</v>
      </c>
      <c r="L400">
        <f t="shared" si="61"/>
        <v>1</v>
      </c>
    </row>
    <row r="401" spans="1:12">
      <c r="A401" s="3">
        <v>499</v>
      </c>
      <c r="B401" s="3">
        <v>649</v>
      </c>
      <c r="C401" s="3">
        <v>736</v>
      </c>
      <c r="D401" s="1">
        <f t="shared" si="54"/>
        <v>499</v>
      </c>
      <c r="E401">
        <f t="shared" si="56"/>
        <v>-5</v>
      </c>
      <c r="F401">
        <f t="shared" si="55"/>
        <v>1</v>
      </c>
      <c r="G401">
        <f t="shared" si="57"/>
        <v>1</v>
      </c>
      <c r="H401">
        <f t="shared" si="62"/>
        <v>3</v>
      </c>
      <c r="I401">
        <f t="shared" si="58"/>
        <v>0</v>
      </c>
      <c r="J401">
        <f t="shared" si="59"/>
        <v>1</v>
      </c>
      <c r="K401">
        <f t="shared" si="60"/>
        <v>1</v>
      </c>
      <c r="L401">
        <f t="shared" si="61"/>
        <v>1</v>
      </c>
    </row>
    <row r="402" spans="1:12">
      <c r="A402" s="3">
        <v>500</v>
      </c>
      <c r="B402" s="3">
        <v>645</v>
      </c>
      <c r="C402" s="3">
        <v>737</v>
      </c>
      <c r="D402" s="1">
        <f t="shared" si="54"/>
        <v>500</v>
      </c>
      <c r="E402">
        <f t="shared" si="56"/>
        <v>-4</v>
      </c>
      <c r="F402">
        <f t="shared" si="55"/>
        <v>5</v>
      </c>
      <c r="G402">
        <f t="shared" si="57"/>
        <v>1</v>
      </c>
      <c r="H402">
        <f t="shared" si="62"/>
        <v>3</v>
      </c>
      <c r="I402">
        <f t="shared" si="58"/>
        <v>0</v>
      </c>
      <c r="J402">
        <f t="shared" si="59"/>
        <v>5</v>
      </c>
      <c r="K402">
        <f t="shared" si="60"/>
        <v>1</v>
      </c>
      <c r="L402">
        <f t="shared" si="61"/>
        <v>1</v>
      </c>
    </row>
    <row r="403" spans="1:12">
      <c r="A403" s="3">
        <v>503</v>
      </c>
      <c r="B403" s="3">
        <v>696</v>
      </c>
      <c r="C403" s="3">
        <v>742</v>
      </c>
      <c r="D403" s="1">
        <f t="shared" si="54"/>
        <v>503</v>
      </c>
      <c r="E403">
        <f t="shared" si="56"/>
        <v>51</v>
      </c>
      <c r="F403">
        <f t="shared" si="55"/>
        <v>-2</v>
      </c>
      <c r="G403">
        <f t="shared" si="57"/>
        <v>1</v>
      </c>
      <c r="H403">
        <f t="shared" si="62"/>
        <v>3</v>
      </c>
      <c r="I403">
        <f t="shared" si="58"/>
        <v>0</v>
      </c>
      <c r="J403">
        <f t="shared" si="59"/>
        <v>2</v>
      </c>
      <c r="K403">
        <f t="shared" si="60"/>
        <v>1</v>
      </c>
      <c r="L403">
        <f t="shared" si="61"/>
        <v>1</v>
      </c>
    </row>
    <row r="404" spans="1:12">
      <c r="A404" s="3">
        <v>509</v>
      </c>
      <c r="B404" s="3">
        <v>676</v>
      </c>
      <c r="C404" s="3">
        <v>740</v>
      </c>
      <c r="D404" s="1">
        <f t="shared" si="54"/>
        <v>509</v>
      </c>
      <c r="E404">
        <f t="shared" si="56"/>
        <v>-20</v>
      </c>
      <c r="F404">
        <f t="shared" si="55"/>
        <v>0</v>
      </c>
      <c r="G404">
        <f t="shared" si="57"/>
        <v>1</v>
      </c>
      <c r="H404">
        <f t="shared" si="62"/>
        <v>3</v>
      </c>
      <c r="I404">
        <f t="shared" si="58"/>
        <v>0</v>
      </c>
      <c r="J404">
        <f t="shared" si="59"/>
        <v>0</v>
      </c>
      <c r="K404">
        <f t="shared" si="60"/>
        <v>1</v>
      </c>
      <c r="L404">
        <f t="shared" si="61"/>
        <v>1</v>
      </c>
    </row>
    <row r="405" spans="1:12">
      <c r="A405" s="3">
        <v>514</v>
      </c>
      <c r="B405" s="3">
        <v>657</v>
      </c>
      <c r="C405" s="3">
        <v>740</v>
      </c>
      <c r="D405" s="1">
        <f t="shared" si="54"/>
        <v>514</v>
      </c>
      <c r="E405">
        <f t="shared" si="56"/>
        <v>-19</v>
      </c>
      <c r="F405">
        <f t="shared" si="55"/>
        <v>-2</v>
      </c>
      <c r="G405">
        <f t="shared" si="57"/>
        <v>1</v>
      </c>
      <c r="H405">
        <f t="shared" si="62"/>
        <v>3</v>
      </c>
      <c r="I405">
        <f t="shared" si="58"/>
        <v>0</v>
      </c>
      <c r="J405">
        <f t="shared" si="59"/>
        <v>2</v>
      </c>
      <c r="K405">
        <f t="shared" si="60"/>
        <v>1</v>
      </c>
      <c r="L405">
        <f t="shared" si="61"/>
        <v>1</v>
      </c>
    </row>
    <row r="406" spans="1:12">
      <c r="A406" s="3">
        <v>515</v>
      </c>
      <c r="B406" s="3">
        <v>546</v>
      </c>
      <c r="C406" s="3">
        <v>738</v>
      </c>
      <c r="D406" s="1">
        <f t="shared" si="54"/>
        <v>515</v>
      </c>
      <c r="E406">
        <f t="shared" si="56"/>
        <v>-111</v>
      </c>
      <c r="F406">
        <f t="shared" si="55"/>
        <v>-3</v>
      </c>
      <c r="G406">
        <f t="shared" si="57"/>
        <v>1</v>
      </c>
      <c r="H406">
        <f t="shared" si="62"/>
        <v>3</v>
      </c>
      <c r="I406">
        <f t="shared" si="58"/>
        <v>0</v>
      </c>
      <c r="J406">
        <f t="shared" si="59"/>
        <v>3</v>
      </c>
      <c r="K406">
        <f t="shared" si="60"/>
        <v>1</v>
      </c>
      <c r="L406">
        <f t="shared" si="61"/>
        <v>1</v>
      </c>
    </row>
    <row r="407" spans="1:12">
      <c r="A407" s="3">
        <v>520</v>
      </c>
      <c r="B407" s="3">
        <v>633</v>
      </c>
      <c r="C407" s="3">
        <v>735</v>
      </c>
      <c r="D407" s="1">
        <f t="shared" si="54"/>
        <v>520</v>
      </c>
      <c r="E407">
        <f t="shared" si="56"/>
        <v>87</v>
      </c>
      <c r="F407">
        <f t="shared" si="55"/>
        <v>-5</v>
      </c>
      <c r="G407">
        <f t="shared" si="57"/>
        <v>1</v>
      </c>
      <c r="H407">
        <f t="shared" si="62"/>
        <v>3</v>
      </c>
      <c r="I407">
        <f t="shared" si="58"/>
        <v>0</v>
      </c>
      <c r="J407">
        <f t="shared" si="59"/>
        <v>5</v>
      </c>
      <c r="K407">
        <f t="shared" si="60"/>
        <v>1</v>
      </c>
      <c r="L407">
        <f t="shared" si="61"/>
        <v>1</v>
      </c>
    </row>
    <row r="408" spans="1:12">
      <c r="A408" s="3">
        <v>533</v>
      </c>
      <c r="B408" s="3">
        <v>578</v>
      </c>
      <c r="C408" s="3">
        <v>730</v>
      </c>
      <c r="D408" s="1">
        <f t="shared" si="54"/>
        <v>533</v>
      </c>
      <c r="E408">
        <f t="shared" si="56"/>
        <v>-55</v>
      </c>
      <c r="F408">
        <f t="shared" si="55"/>
        <v>3</v>
      </c>
      <c r="G408">
        <f t="shared" si="57"/>
        <v>1</v>
      </c>
      <c r="H408">
        <f t="shared" si="62"/>
        <v>3</v>
      </c>
      <c r="I408">
        <f t="shared" si="58"/>
        <v>0</v>
      </c>
      <c r="J408">
        <f t="shared" si="59"/>
        <v>3</v>
      </c>
      <c r="K408">
        <f t="shared" si="60"/>
        <v>1</v>
      </c>
      <c r="L408">
        <f t="shared" si="61"/>
        <v>1</v>
      </c>
    </row>
    <row r="409" spans="1:12">
      <c r="A409" s="3">
        <v>536</v>
      </c>
      <c r="B409" s="3">
        <v>563</v>
      </c>
      <c r="C409" s="3">
        <v>733</v>
      </c>
      <c r="D409" s="1">
        <f t="shared" si="54"/>
        <v>536</v>
      </c>
      <c r="E409">
        <f t="shared" si="56"/>
        <v>-15</v>
      </c>
      <c r="F409">
        <f t="shared" si="55"/>
        <v>-14</v>
      </c>
      <c r="G409">
        <f t="shared" si="57"/>
        <v>1</v>
      </c>
      <c r="H409">
        <f t="shared" si="62"/>
        <v>3</v>
      </c>
      <c r="I409">
        <f t="shared" si="58"/>
        <v>0</v>
      </c>
      <c r="J409">
        <f t="shared" si="59"/>
        <v>14</v>
      </c>
      <c r="K409">
        <f t="shared" si="60"/>
        <v>0</v>
      </c>
      <c r="L409">
        <f t="shared" si="61"/>
        <v>0</v>
      </c>
    </row>
    <row r="410" spans="1:12">
      <c r="A410" s="3">
        <v>574</v>
      </c>
      <c r="B410" s="3">
        <v>532</v>
      </c>
      <c r="C410" s="3">
        <v>719</v>
      </c>
      <c r="D410" s="1">
        <f t="shared" si="54"/>
        <v>574</v>
      </c>
      <c r="E410">
        <f t="shared" si="56"/>
        <v>-31</v>
      </c>
      <c r="F410">
        <f t="shared" si="55"/>
        <v>0</v>
      </c>
      <c r="G410">
        <f t="shared" si="57"/>
        <v>1</v>
      </c>
      <c r="H410">
        <f t="shared" si="62"/>
        <v>3</v>
      </c>
      <c r="I410">
        <f t="shared" si="58"/>
        <v>0</v>
      </c>
      <c r="J410">
        <f t="shared" si="59"/>
        <v>0</v>
      </c>
      <c r="K410">
        <f t="shared" si="60"/>
        <v>1</v>
      </c>
      <c r="L410">
        <f t="shared" si="61"/>
        <v>1</v>
      </c>
    </row>
    <row r="411" spans="1:12">
      <c r="A411" s="3">
        <v>575</v>
      </c>
      <c r="B411" s="3">
        <v>528</v>
      </c>
      <c r="C411" s="3">
        <v>719</v>
      </c>
      <c r="D411" s="1">
        <f t="shared" si="54"/>
        <v>575</v>
      </c>
      <c r="E411">
        <f t="shared" si="56"/>
        <v>-4</v>
      </c>
      <c r="F411">
        <f t="shared" si="55"/>
        <v>-1</v>
      </c>
      <c r="G411">
        <f t="shared" si="57"/>
        <v>1</v>
      </c>
      <c r="H411">
        <f t="shared" si="62"/>
        <v>3</v>
      </c>
      <c r="I411">
        <f t="shared" si="58"/>
        <v>0</v>
      </c>
      <c r="J411">
        <f t="shared" si="59"/>
        <v>1</v>
      </c>
      <c r="K411">
        <f t="shared" si="60"/>
        <v>1</v>
      </c>
      <c r="L411">
        <f t="shared" si="61"/>
        <v>1</v>
      </c>
    </row>
    <row r="412" spans="1:12">
      <c r="A412" s="3">
        <v>576</v>
      </c>
      <c r="B412" s="3">
        <v>523</v>
      </c>
      <c r="C412" s="3">
        <v>718</v>
      </c>
      <c r="D412" s="1">
        <f t="shared" si="54"/>
        <v>576</v>
      </c>
      <c r="E412">
        <f t="shared" si="56"/>
        <v>-5</v>
      </c>
      <c r="F412">
        <f t="shared" si="55"/>
        <v>-168</v>
      </c>
      <c r="G412">
        <f t="shared" si="57"/>
        <v>1</v>
      </c>
      <c r="H412">
        <f t="shared" si="62"/>
        <v>3</v>
      </c>
      <c r="I412">
        <f t="shared" si="58"/>
        <v>0</v>
      </c>
      <c r="J412">
        <f t="shared" si="59"/>
        <v>168</v>
      </c>
      <c r="K412">
        <f t="shared" si="60"/>
        <v>0</v>
      </c>
      <c r="L412">
        <f t="shared" si="61"/>
        <v>0</v>
      </c>
    </row>
    <row r="413" spans="1:12">
      <c r="A413" s="3">
        <v>577</v>
      </c>
      <c r="B413" s="3">
        <v>1008</v>
      </c>
      <c r="C413" s="3">
        <v>550</v>
      </c>
      <c r="D413" s="1">
        <f t="shared" si="54"/>
        <v>577</v>
      </c>
      <c r="E413">
        <f t="shared" si="56"/>
        <v>485</v>
      </c>
      <c r="F413">
        <f t="shared" si="55"/>
        <v>178</v>
      </c>
      <c r="G413">
        <f t="shared" si="57"/>
        <v>1</v>
      </c>
      <c r="H413">
        <f t="shared" si="62"/>
        <v>3</v>
      </c>
      <c r="I413">
        <f t="shared" si="58"/>
        <v>0</v>
      </c>
      <c r="J413">
        <f t="shared" si="59"/>
        <v>178</v>
      </c>
      <c r="K413">
        <f t="shared" si="60"/>
        <v>0</v>
      </c>
      <c r="L413">
        <f t="shared" si="61"/>
        <v>0</v>
      </c>
    </row>
    <row r="414" spans="1:12">
      <c r="A414" s="3">
        <v>582</v>
      </c>
      <c r="B414" s="3">
        <v>937</v>
      </c>
      <c r="C414" s="3">
        <v>728</v>
      </c>
      <c r="D414" s="1">
        <f t="shared" si="54"/>
        <v>582</v>
      </c>
      <c r="E414">
        <f t="shared" si="56"/>
        <v>-71</v>
      </c>
      <c r="F414">
        <f t="shared" si="55"/>
        <v>1</v>
      </c>
      <c r="G414">
        <f t="shared" si="57"/>
        <v>1</v>
      </c>
      <c r="H414">
        <f t="shared" si="62"/>
        <v>3</v>
      </c>
      <c r="I414">
        <f t="shared" si="58"/>
        <v>0</v>
      </c>
      <c r="J414">
        <f t="shared" si="59"/>
        <v>1</v>
      </c>
      <c r="K414">
        <f t="shared" si="60"/>
        <v>1</v>
      </c>
      <c r="L414">
        <f t="shared" si="61"/>
        <v>1</v>
      </c>
    </row>
    <row r="415" spans="1:12">
      <c r="A415" s="3">
        <v>583</v>
      </c>
      <c r="B415" s="3">
        <v>939</v>
      </c>
      <c r="C415" s="3">
        <v>729</v>
      </c>
      <c r="D415" s="1">
        <f t="shared" si="54"/>
        <v>583</v>
      </c>
      <c r="E415">
        <f t="shared" si="56"/>
        <v>2</v>
      </c>
      <c r="F415">
        <f t="shared" si="55"/>
        <v>-46</v>
      </c>
      <c r="G415">
        <f t="shared" si="57"/>
        <v>1</v>
      </c>
      <c r="H415">
        <f t="shared" si="62"/>
        <v>3</v>
      </c>
      <c r="I415">
        <f t="shared" si="58"/>
        <v>0</v>
      </c>
      <c r="J415">
        <f t="shared" si="59"/>
        <v>46</v>
      </c>
      <c r="K415">
        <f t="shared" si="60"/>
        <v>0</v>
      </c>
      <c r="L415">
        <f t="shared" si="61"/>
        <v>0</v>
      </c>
    </row>
    <row r="416" spans="1:12">
      <c r="A416" s="3">
        <v>584</v>
      </c>
      <c r="B416" s="3">
        <v>1182</v>
      </c>
      <c r="C416" s="3">
        <v>683</v>
      </c>
      <c r="D416" s="1">
        <f t="shared" si="54"/>
        <v>584</v>
      </c>
      <c r="E416">
        <f t="shared" si="56"/>
        <v>243</v>
      </c>
      <c r="F416">
        <f t="shared" si="55"/>
        <v>39</v>
      </c>
      <c r="G416">
        <f t="shared" si="57"/>
        <v>1</v>
      </c>
      <c r="H416">
        <f t="shared" si="62"/>
        <v>3</v>
      </c>
      <c r="I416">
        <f t="shared" si="58"/>
        <v>0</v>
      </c>
      <c r="J416">
        <f t="shared" si="59"/>
        <v>39</v>
      </c>
      <c r="K416">
        <f t="shared" si="60"/>
        <v>0</v>
      </c>
      <c r="L416">
        <f t="shared" si="61"/>
        <v>0</v>
      </c>
    </row>
    <row r="417" spans="1:12">
      <c r="A417" s="3">
        <v>585</v>
      </c>
      <c r="B417" s="3">
        <v>1213</v>
      </c>
      <c r="C417" s="3">
        <v>722</v>
      </c>
      <c r="D417" s="1">
        <f t="shared" si="54"/>
        <v>585</v>
      </c>
      <c r="E417">
        <f t="shared" si="56"/>
        <v>31</v>
      </c>
      <c r="F417">
        <f t="shared" si="55"/>
        <v>-431</v>
      </c>
      <c r="G417">
        <f t="shared" si="57"/>
        <v>1</v>
      </c>
      <c r="H417">
        <f t="shared" si="62"/>
        <v>3</v>
      </c>
      <c r="I417">
        <f t="shared" si="58"/>
        <v>0</v>
      </c>
      <c r="J417">
        <f t="shared" si="59"/>
        <v>431</v>
      </c>
      <c r="K417">
        <f t="shared" si="60"/>
        <v>0</v>
      </c>
      <c r="L417">
        <f t="shared" si="61"/>
        <v>0</v>
      </c>
    </row>
    <row r="418" spans="1:12">
      <c r="A418" s="3">
        <v>591</v>
      </c>
      <c r="B418" s="3">
        <v>63</v>
      </c>
      <c r="C418" s="3">
        <v>291</v>
      </c>
      <c r="D418" s="1">
        <f t="shared" si="54"/>
        <v>591</v>
      </c>
      <c r="E418">
        <f t="shared" si="56"/>
        <v>-1150</v>
      </c>
      <c r="F418">
        <f t="shared" si="55"/>
        <v>66</v>
      </c>
      <c r="G418">
        <f t="shared" si="57"/>
        <v>0</v>
      </c>
      <c r="H418">
        <f t="shared" si="62"/>
        <v>2</v>
      </c>
      <c r="I418">
        <f t="shared" si="58"/>
        <v>0</v>
      </c>
      <c r="J418">
        <f t="shared" si="59"/>
        <v>66</v>
      </c>
      <c r="K418">
        <f t="shared" si="60"/>
        <v>0</v>
      </c>
      <c r="L418">
        <f t="shared" si="61"/>
        <v>0</v>
      </c>
    </row>
    <row r="419" spans="1:12">
      <c r="A419" s="3">
        <v>594</v>
      </c>
      <c r="B419" s="3">
        <v>197</v>
      </c>
      <c r="C419" s="3">
        <v>357</v>
      </c>
      <c r="D419" s="1">
        <f t="shared" si="54"/>
        <v>594</v>
      </c>
      <c r="E419">
        <f t="shared" si="56"/>
        <v>134</v>
      </c>
      <c r="F419">
        <f t="shared" si="55"/>
        <v>4</v>
      </c>
      <c r="G419">
        <f t="shared" si="57"/>
        <v>0</v>
      </c>
      <c r="H419">
        <f t="shared" si="62"/>
        <v>1</v>
      </c>
      <c r="I419">
        <f t="shared" si="58"/>
        <v>0</v>
      </c>
      <c r="J419">
        <f t="shared" si="59"/>
        <v>4</v>
      </c>
      <c r="K419">
        <f t="shared" si="60"/>
        <v>1</v>
      </c>
      <c r="L419">
        <f t="shared" si="61"/>
        <v>0</v>
      </c>
    </row>
    <row r="420" spans="1:12">
      <c r="A420" s="3">
        <v>602</v>
      </c>
      <c r="B420" s="3">
        <v>278</v>
      </c>
      <c r="C420" s="3">
        <v>361</v>
      </c>
      <c r="D420" s="1">
        <f t="shared" si="54"/>
        <v>602</v>
      </c>
      <c r="E420">
        <f t="shared" si="56"/>
        <v>81</v>
      </c>
      <c r="F420">
        <f t="shared" si="55"/>
        <v>0</v>
      </c>
      <c r="G420">
        <f t="shared" si="57"/>
        <v>0</v>
      </c>
      <c r="H420">
        <f t="shared" si="62"/>
        <v>0</v>
      </c>
      <c r="I420">
        <f t="shared" si="58"/>
        <v>0</v>
      </c>
      <c r="J420">
        <f t="shared" si="59"/>
        <v>0</v>
      </c>
      <c r="K420">
        <f t="shared" si="60"/>
        <v>1</v>
      </c>
      <c r="L420">
        <f t="shared" si="61"/>
        <v>0</v>
      </c>
    </row>
    <row r="421" spans="1:12">
      <c r="A421" s="3">
        <v>603</v>
      </c>
      <c r="B421" s="3">
        <v>293</v>
      </c>
      <c r="C421" s="3">
        <v>361</v>
      </c>
      <c r="D421" s="1">
        <f t="shared" si="54"/>
        <v>603</v>
      </c>
      <c r="E421">
        <f t="shared" si="56"/>
        <v>15</v>
      </c>
      <c r="F421">
        <f t="shared" si="55"/>
        <v>39</v>
      </c>
      <c r="G421">
        <f t="shared" si="57"/>
        <v>0</v>
      </c>
      <c r="H421">
        <f t="shared" si="62"/>
        <v>0</v>
      </c>
      <c r="I421">
        <f t="shared" si="58"/>
        <v>0</v>
      </c>
      <c r="J421">
        <f t="shared" si="59"/>
        <v>39</v>
      </c>
      <c r="K421">
        <f t="shared" si="60"/>
        <v>0</v>
      </c>
      <c r="L421">
        <f t="shared" si="61"/>
        <v>0</v>
      </c>
    </row>
    <row r="422" spans="1:12">
      <c r="A422" s="3">
        <v>606</v>
      </c>
      <c r="B422" s="3">
        <v>333</v>
      </c>
      <c r="C422" s="3">
        <v>400</v>
      </c>
      <c r="D422" s="1">
        <f t="shared" si="54"/>
        <v>606</v>
      </c>
      <c r="E422">
        <f t="shared" si="56"/>
        <v>40</v>
      </c>
      <c r="F422">
        <f t="shared" si="55"/>
        <v>298</v>
      </c>
      <c r="G422">
        <f t="shared" si="57"/>
        <v>0</v>
      </c>
      <c r="H422">
        <f t="shared" si="62"/>
        <v>0</v>
      </c>
      <c r="I422">
        <f t="shared" si="58"/>
        <v>0</v>
      </c>
      <c r="J422">
        <f t="shared" si="59"/>
        <v>298</v>
      </c>
      <c r="K422">
        <f t="shared" si="60"/>
        <v>0</v>
      </c>
      <c r="L422">
        <f t="shared" si="61"/>
        <v>0</v>
      </c>
    </row>
    <row r="423" spans="1:12">
      <c r="A423" s="3">
        <v>628</v>
      </c>
      <c r="B423" s="3">
        <v>838</v>
      </c>
      <c r="C423" s="3">
        <v>698</v>
      </c>
      <c r="D423" s="1">
        <f t="shared" si="54"/>
        <v>628</v>
      </c>
      <c r="E423">
        <f t="shared" si="56"/>
        <v>505</v>
      </c>
      <c r="F423">
        <f t="shared" si="55"/>
        <v>49</v>
      </c>
      <c r="G423">
        <f t="shared" si="57"/>
        <v>1</v>
      </c>
      <c r="H423">
        <f t="shared" si="62"/>
        <v>1</v>
      </c>
      <c r="I423">
        <f t="shared" si="58"/>
        <v>0</v>
      </c>
      <c r="J423">
        <f t="shared" si="59"/>
        <v>49</v>
      </c>
      <c r="K423">
        <f t="shared" si="60"/>
        <v>0</v>
      </c>
      <c r="L423">
        <f t="shared" si="61"/>
        <v>0</v>
      </c>
    </row>
    <row r="424" spans="1:12">
      <c r="A424" s="3">
        <v>640</v>
      </c>
      <c r="B424" s="3">
        <v>731</v>
      </c>
      <c r="C424" s="3">
        <v>747</v>
      </c>
      <c r="D424" s="1">
        <f t="shared" si="54"/>
        <v>640</v>
      </c>
      <c r="E424">
        <f t="shared" si="56"/>
        <v>-107</v>
      </c>
      <c r="F424">
        <f t="shared" si="55"/>
        <v>-425</v>
      </c>
      <c r="G424">
        <f t="shared" si="57"/>
        <v>1</v>
      </c>
      <c r="H424">
        <f t="shared" si="62"/>
        <v>2</v>
      </c>
      <c r="I424">
        <f t="shared" si="58"/>
        <v>0</v>
      </c>
      <c r="J424">
        <f t="shared" si="59"/>
        <v>425</v>
      </c>
      <c r="K424">
        <f t="shared" si="60"/>
        <v>0</v>
      </c>
      <c r="L424">
        <f t="shared" si="61"/>
        <v>0</v>
      </c>
    </row>
    <row r="425" spans="1:12">
      <c r="A425" s="3">
        <v>649</v>
      </c>
      <c r="B425" s="3">
        <v>702</v>
      </c>
      <c r="C425" s="3">
        <v>322</v>
      </c>
      <c r="D425" s="1">
        <f t="shared" si="54"/>
        <v>649</v>
      </c>
      <c r="E425">
        <f t="shared" si="56"/>
        <v>-29</v>
      </c>
      <c r="F425">
        <f t="shared" si="55"/>
        <v>-288</v>
      </c>
      <c r="G425">
        <f t="shared" si="57"/>
        <v>0</v>
      </c>
      <c r="H425">
        <f t="shared" si="62"/>
        <v>2</v>
      </c>
      <c r="I425">
        <f t="shared" si="58"/>
        <v>0</v>
      </c>
      <c r="J425">
        <f t="shared" si="59"/>
        <v>288</v>
      </c>
      <c r="K425">
        <f t="shared" si="60"/>
        <v>0</v>
      </c>
      <c r="L425">
        <f t="shared" si="61"/>
        <v>0</v>
      </c>
    </row>
    <row r="426" spans="1:12">
      <c r="A426" s="3">
        <v>650</v>
      </c>
      <c r="B426" s="3">
        <v>818</v>
      </c>
      <c r="C426" s="3">
        <v>34</v>
      </c>
      <c r="D426" s="1">
        <f t="shared" si="54"/>
        <v>650</v>
      </c>
      <c r="E426">
        <f t="shared" si="56"/>
        <v>116</v>
      </c>
      <c r="F426">
        <f t="shared" si="55"/>
        <v>688</v>
      </c>
      <c r="G426">
        <f t="shared" si="57"/>
        <v>0</v>
      </c>
      <c r="H426">
        <f t="shared" si="62"/>
        <v>1</v>
      </c>
      <c r="I426">
        <f t="shared" si="58"/>
        <v>1</v>
      </c>
      <c r="J426">
        <f t="shared" si="59"/>
        <v>688</v>
      </c>
      <c r="K426">
        <f t="shared" si="60"/>
        <v>0</v>
      </c>
      <c r="L426">
        <f t="shared" si="61"/>
        <v>0</v>
      </c>
    </row>
    <row r="427" spans="1:12">
      <c r="A427" s="3">
        <v>656</v>
      </c>
      <c r="B427" s="3">
        <v>575</v>
      </c>
      <c r="C427" s="3">
        <v>722</v>
      </c>
      <c r="D427" s="1">
        <f t="shared" si="54"/>
        <v>656</v>
      </c>
      <c r="E427">
        <f t="shared" si="56"/>
        <v>-243</v>
      </c>
      <c r="F427">
        <f t="shared" si="55"/>
        <v>13</v>
      </c>
      <c r="G427">
        <f t="shared" si="57"/>
        <v>1</v>
      </c>
      <c r="H427">
        <f t="shared" si="62"/>
        <v>1</v>
      </c>
      <c r="I427">
        <f t="shared" si="58"/>
        <v>0</v>
      </c>
      <c r="J427">
        <f t="shared" si="59"/>
        <v>13</v>
      </c>
      <c r="K427">
        <f t="shared" si="60"/>
        <v>0</v>
      </c>
      <c r="L427">
        <f t="shared" si="61"/>
        <v>0</v>
      </c>
    </row>
    <row r="428" spans="1:12">
      <c r="A428" s="3">
        <v>663</v>
      </c>
      <c r="B428" s="3">
        <v>1073</v>
      </c>
      <c r="C428" s="3">
        <v>735</v>
      </c>
      <c r="D428" s="1">
        <f t="shared" si="54"/>
        <v>663</v>
      </c>
      <c r="E428">
        <f t="shared" si="56"/>
        <v>498</v>
      </c>
      <c r="F428">
        <f t="shared" si="55"/>
        <v>1</v>
      </c>
      <c r="G428">
        <f t="shared" si="57"/>
        <v>1</v>
      </c>
      <c r="H428">
        <f t="shared" si="62"/>
        <v>2</v>
      </c>
      <c r="I428">
        <f t="shared" si="58"/>
        <v>0</v>
      </c>
      <c r="J428">
        <f t="shared" si="59"/>
        <v>1</v>
      </c>
      <c r="K428">
        <f t="shared" si="60"/>
        <v>1</v>
      </c>
      <c r="L428">
        <f t="shared" si="61"/>
        <v>1</v>
      </c>
    </row>
    <row r="429" spans="1:12">
      <c r="A429" s="3">
        <v>668</v>
      </c>
      <c r="B429" s="3">
        <v>1107</v>
      </c>
      <c r="C429" s="3">
        <v>736</v>
      </c>
      <c r="D429" s="1">
        <f t="shared" si="54"/>
        <v>668</v>
      </c>
      <c r="E429">
        <f t="shared" si="56"/>
        <v>34</v>
      </c>
      <c r="F429">
        <f t="shared" si="55"/>
        <v>-699</v>
      </c>
      <c r="G429">
        <f t="shared" si="57"/>
        <v>1</v>
      </c>
      <c r="H429">
        <f t="shared" si="62"/>
        <v>3</v>
      </c>
      <c r="I429">
        <f t="shared" si="58"/>
        <v>0</v>
      </c>
      <c r="J429">
        <f t="shared" si="59"/>
        <v>699</v>
      </c>
      <c r="K429">
        <f t="shared" si="60"/>
        <v>0</v>
      </c>
      <c r="L429">
        <f t="shared" si="61"/>
        <v>0</v>
      </c>
    </row>
    <row r="430" spans="1:12">
      <c r="A430" s="3">
        <v>672</v>
      </c>
      <c r="B430" s="3">
        <v>975</v>
      </c>
      <c r="C430" s="3">
        <v>37</v>
      </c>
      <c r="D430" s="1">
        <f t="shared" si="54"/>
        <v>672</v>
      </c>
      <c r="E430">
        <f t="shared" si="56"/>
        <v>-132</v>
      </c>
      <c r="F430">
        <f t="shared" si="55"/>
        <v>-1</v>
      </c>
      <c r="G430">
        <f t="shared" si="57"/>
        <v>0</v>
      </c>
      <c r="H430">
        <f t="shared" si="62"/>
        <v>2</v>
      </c>
      <c r="I430">
        <f t="shared" si="58"/>
        <v>1</v>
      </c>
      <c r="J430">
        <f t="shared" si="59"/>
        <v>1</v>
      </c>
      <c r="K430">
        <f t="shared" si="60"/>
        <v>1</v>
      </c>
      <c r="L430">
        <f t="shared" si="61"/>
        <v>0</v>
      </c>
    </row>
    <row r="431" spans="1:12">
      <c r="A431" s="3">
        <v>675</v>
      </c>
      <c r="B431" s="3">
        <v>994</v>
      </c>
      <c r="C431" s="3">
        <v>36</v>
      </c>
      <c r="D431" s="1">
        <f t="shared" si="54"/>
        <v>675</v>
      </c>
      <c r="E431">
        <f t="shared" si="56"/>
        <v>19</v>
      </c>
      <c r="F431">
        <f t="shared" si="55"/>
        <v>-1</v>
      </c>
      <c r="G431">
        <f t="shared" si="57"/>
        <v>0</v>
      </c>
      <c r="H431">
        <f t="shared" si="62"/>
        <v>1</v>
      </c>
      <c r="I431">
        <f t="shared" si="58"/>
        <v>1</v>
      </c>
      <c r="J431">
        <f t="shared" si="59"/>
        <v>1</v>
      </c>
      <c r="K431">
        <f t="shared" si="60"/>
        <v>1</v>
      </c>
      <c r="L431">
        <f t="shared" si="61"/>
        <v>0</v>
      </c>
    </row>
    <row r="432" spans="1:12">
      <c r="A432" s="3">
        <v>677</v>
      </c>
      <c r="B432" s="3">
        <v>1004</v>
      </c>
      <c r="C432" s="3">
        <v>35</v>
      </c>
      <c r="D432" s="1">
        <f t="shared" si="54"/>
        <v>677</v>
      </c>
      <c r="E432">
        <f t="shared" si="56"/>
        <v>10</v>
      </c>
      <c r="F432">
        <f t="shared" si="55"/>
        <v>1</v>
      </c>
      <c r="G432">
        <f t="shared" si="57"/>
        <v>0</v>
      </c>
      <c r="H432">
        <f t="shared" si="62"/>
        <v>0</v>
      </c>
      <c r="I432">
        <f t="shared" si="58"/>
        <v>1</v>
      </c>
      <c r="J432">
        <f t="shared" si="59"/>
        <v>1</v>
      </c>
      <c r="K432">
        <f t="shared" si="60"/>
        <v>1</v>
      </c>
      <c r="L432">
        <f t="shared" si="61"/>
        <v>0</v>
      </c>
    </row>
    <row r="433" spans="1:12">
      <c r="A433" s="3">
        <v>678</v>
      </c>
      <c r="B433" s="3">
        <v>1010</v>
      </c>
      <c r="C433" s="3">
        <v>36</v>
      </c>
      <c r="D433" s="1">
        <f t="shared" si="54"/>
        <v>678</v>
      </c>
      <c r="E433">
        <f t="shared" si="56"/>
        <v>6</v>
      </c>
      <c r="F433">
        <f t="shared" si="55"/>
        <v>0</v>
      </c>
      <c r="G433">
        <f t="shared" si="57"/>
        <v>0</v>
      </c>
      <c r="H433">
        <f t="shared" si="62"/>
        <v>0</v>
      </c>
      <c r="I433">
        <f t="shared" si="58"/>
        <v>1</v>
      </c>
      <c r="J433">
        <f t="shared" si="59"/>
        <v>0</v>
      </c>
      <c r="K433">
        <f t="shared" si="60"/>
        <v>1</v>
      </c>
      <c r="L433">
        <f t="shared" si="61"/>
        <v>0</v>
      </c>
    </row>
    <row r="434" spans="1:12">
      <c r="A434" s="3">
        <v>679</v>
      </c>
      <c r="B434" s="3">
        <v>1015</v>
      </c>
      <c r="C434" s="3">
        <v>36</v>
      </c>
      <c r="D434" s="1">
        <f t="shared" si="54"/>
        <v>679</v>
      </c>
      <c r="E434">
        <f t="shared" si="56"/>
        <v>5</v>
      </c>
      <c r="F434">
        <f t="shared" si="55"/>
        <v>3</v>
      </c>
      <c r="G434">
        <f t="shared" si="57"/>
        <v>0</v>
      </c>
      <c r="H434">
        <f t="shared" si="62"/>
        <v>0</v>
      </c>
      <c r="I434">
        <f t="shared" si="58"/>
        <v>1</v>
      </c>
      <c r="J434">
        <f t="shared" si="59"/>
        <v>3</v>
      </c>
      <c r="K434">
        <f t="shared" si="60"/>
        <v>1</v>
      </c>
      <c r="L434">
        <f t="shared" si="61"/>
        <v>0</v>
      </c>
    </row>
    <row r="435" spans="1:12">
      <c r="A435" s="3">
        <v>683</v>
      </c>
      <c r="B435" s="3">
        <v>1032</v>
      </c>
      <c r="C435" s="3">
        <v>39</v>
      </c>
      <c r="D435" s="1">
        <f t="shared" si="54"/>
        <v>683</v>
      </c>
      <c r="E435">
        <f t="shared" si="56"/>
        <v>17</v>
      </c>
      <c r="F435">
        <f t="shared" si="55"/>
        <v>692</v>
      </c>
      <c r="G435">
        <f t="shared" si="57"/>
        <v>0</v>
      </c>
      <c r="H435">
        <f t="shared" si="62"/>
        <v>0</v>
      </c>
      <c r="I435">
        <f t="shared" si="58"/>
        <v>1</v>
      </c>
      <c r="J435">
        <f t="shared" si="59"/>
        <v>692</v>
      </c>
      <c r="K435">
        <f t="shared" si="60"/>
        <v>0</v>
      </c>
      <c r="L435">
        <f t="shared" si="61"/>
        <v>0</v>
      </c>
    </row>
    <row r="436" spans="1:12">
      <c r="A436" s="3">
        <v>692</v>
      </c>
      <c r="B436" s="3">
        <v>1242</v>
      </c>
      <c r="C436" s="3">
        <v>731</v>
      </c>
      <c r="D436" s="1">
        <f t="shared" si="54"/>
        <v>692</v>
      </c>
      <c r="E436">
        <f t="shared" si="56"/>
        <v>210</v>
      </c>
      <c r="F436">
        <f t="shared" si="55"/>
        <v>-346</v>
      </c>
      <c r="G436">
        <f t="shared" si="57"/>
        <v>1</v>
      </c>
      <c r="H436">
        <f t="shared" si="62"/>
        <v>1</v>
      </c>
      <c r="I436">
        <f t="shared" si="58"/>
        <v>0</v>
      </c>
      <c r="J436">
        <f t="shared" si="59"/>
        <v>346</v>
      </c>
      <c r="K436">
        <f t="shared" si="60"/>
        <v>0</v>
      </c>
      <c r="L436">
        <f t="shared" si="61"/>
        <v>0</v>
      </c>
    </row>
    <row r="437" spans="1:12">
      <c r="A437" s="3">
        <v>694</v>
      </c>
      <c r="B437" s="3">
        <v>1004</v>
      </c>
      <c r="C437" s="3">
        <v>385</v>
      </c>
      <c r="D437" s="1">
        <f t="shared" si="54"/>
        <v>694</v>
      </c>
      <c r="E437">
        <f t="shared" si="56"/>
        <v>-238</v>
      </c>
      <c r="F437">
        <f t="shared" si="55"/>
        <v>363</v>
      </c>
      <c r="G437">
        <f t="shared" si="57"/>
        <v>0</v>
      </c>
      <c r="H437">
        <f t="shared" si="62"/>
        <v>1</v>
      </c>
      <c r="I437">
        <f t="shared" si="58"/>
        <v>0</v>
      </c>
      <c r="J437">
        <f t="shared" si="59"/>
        <v>363</v>
      </c>
      <c r="K437">
        <f t="shared" si="60"/>
        <v>0</v>
      </c>
      <c r="L437">
        <f t="shared" si="61"/>
        <v>0</v>
      </c>
    </row>
    <row r="438" spans="1:12">
      <c r="A438" s="3">
        <v>695</v>
      </c>
      <c r="B438" s="3">
        <v>706</v>
      </c>
      <c r="C438" s="3">
        <v>748</v>
      </c>
      <c r="D438" s="1">
        <f t="shared" si="54"/>
        <v>695</v>
      </c>
      <c r="E438">
        <f t="shared" si="56"/>
        <v>-298</v>
      </c>
      <c r="F438">
        <f t="shared" si="55"/>
        <v>-382</v>
      </c>
      <c r="G438">
        <f t="shared" si="57"/>
        <v>1</v>
      </c>
      <c r="H438">
        <f t="shared" si="62"/>
        <v>2</v>
      </c>
      <c r="I438">
        <f t="shared" si="58"/>
        <v>0</v>
      </c>
      <c r="J438">
        <f t="shared" si="59"/>
        <v>382</v>
      </c>
      <c r="K438">
        <f t="shared" si="60"/>
        <v>0</v>
      </c>
      <c r="L438">
        <f t="shared" si="61"/>
        <v>0</v>
      </c>
    </row>
    <row r="439" spans="1:12">
      <c r="A439" s="3">
        <v>699</v>
      </c>
      <c r="B439" s="3">
        <v>1055</v>
      </c>
      <c r="C439" s="3">
        <v>366</v>
      </c>
      <c r="D439" s="1">
        <f t="shared" si="54"/>
        <v>699</v>
      </c>
      <c r="E439">
        <f t="shared" si="56"/>
        <v>349</v>
      </c>
      <c r="F439">
        <f t="shared" si="55"/>
        <v>2</v>
      </c>
      <c r="G439">
        <f t="shared" si="57"/>
        <v>0</v>
      </c>
      <c r="H439">
        <f t="shared" si="62"/>
        <v>1</v>
      </c>
      <c r="I439">
        <f t="shared" si="58"/>
        <v>0</v>
      </c>
      <c r="J439">
        <f t="shared" si="59"/>
        <v>2</v>
      </c>
      <c r="K439">
        <f t="shared" si="60"/>
        <v>1</v>
      </c>
      <c r="L439">
        <f t="shared" si="61"/>
        <v>0</v>
      </c>
    </row>
    <row r="440" spans="1:12">
      <c r="A440" s="3">
        <v>702</v>
      </c>
      <c r="B440" s="3">
        <v>1080</v>
      </c>
      <c r="C440" s="3">
        <v>368</v>
      </c>
      <c r="D440" s="1">
        <f t="shared" si="54"/>
        <v>702</v>
      </c>
      <c r="E440">
        <f t="shared" si="56"/>
        <v>25</v>
      </c>
      <c r="F440">
        <f t="shared" si="55"/>
        <v>346</v>
      </c>
      <c r="G440">
        <f t="shared" si="57"/>
        <v>0</v>
      </c>
      <c r="H440">
        <f t="shared" si="62"/>
        <v>1</v>
      </c>
      <c r="I440">
        <f t="shared" si="58"/>
        <v>0</v>
      </c>
      <c r="J440">
        <f t="shared" si="59"/>
        <v>346</v>
      </c>
      <c r="K440">
        <f t="shared" si="60"/>
        <v>0</v>
      </c>
      <c r="L440">
        <f t="shared" si="61"/>
        <v>0</v>
      </c>
    </row>
    <row r="441" spans="1:12">
      <c r="A441" s="3">
        <v>707</v>
      </c>
      <c r="B441" s="3">
        <v>1151</v>
      </c>
      <c r="C441" s="3">
        <v>714</v>
      </c>
      <c r="D441" s="1">
        <f t="shared" si="54"/>
        <v>707</v>
      </c>
      <c r="E441">
        <f t="shared" si="56"/>
        <v>71</v>
      </c>
      <c r="F441">
        <f t="shared" si="55"/>
        <v>19</v>
      </c>
      <c r="G441">
        <f t="shared" si="57"/>
        <v>1</v>
      </c>
      <c r="H441">
        <f t="shared" si="62"/>
        <v>1</v>
      </c>
      <c r="I441">
        <f t="shared" si="58"/>
        <v>0</v>
      </c>
      <c r="J441">
        <f t="shared" si="59"/>
        <v>19</v>
      </c>
      <c r="K441">
        <f t="shared" si="60"/>
        <v>0</v>
      </c>
      <c r="L441">
        <f t="shared" si="61"/>
        <v>0</v>
      </c>
    </row>
    <row r="442" spans="1:12">
      <c r="A442" s="3">
        <v>715</v>
      </c>
      <c r="B442" s="3">
        <v>1407</v>
      </c>
      <c r="C442" s="3">
        <v>733</v>
      </c>
      <c r="D442" s="1">
        <f t="shared" si="54"/>
        <v>715</v>
      </c>
      <c r="E442">
        <f t="shared" si="56"/>
        <v>256</v>
      </c>
      <c r="F442">
        <f t="shared" si="55"/>
        <v>0</v>
      </c>
      <c r="G442">
        <f t="shared" si="57"/>
        <v>1</v>
      </c>
      <c r="H442">
        <f t="shared" si="62"/>
        <v>2</v>
      </c>
      <c r="I442">
        <f t="shared" si="58"/>
        <v>0</v>
      </c>
      <c r="J442">
        <f t="shared" si="59"/>
        <v>0</v>
      </c>
      <c r="K442">
        <f t="shared" si="60"/>
        <v>1</v>
      </c>
      <c r="L442">
        <f t="shared" si="61"/>
        <v>1</v>
      </c>
    </row>
    <row r="443" spans="1:12">
      <c r="A443" s="3">
        <v>716</v>
      </c>
      <c r="B443" s="3">
        <v>1409</v>
      </c>
      <c r="C443" s="3">
        <v>733</v>
      </c>
      <c r="D443" s="1">
        <f t="shared" si="54"/>
        <v>716</v>
      </c>
      <c r="E443">
        <f t="shared" si="56"/>
        <v>2</v>
      </c>
      <c r="F443">
        <f t="shared" si="55"/>
        <v>-725</v>
      </c>
      <c r="G443">
        <f t="shared" si="57"/>
        <v>1</v>
      </c>
      <c r="H443">
        <f t="shared" si="62"/>
        <v>3</v>
      </c>
      <c r="I443">
        <f t="shared" si="58"/>
        <v>0</v>
      </c>
      <c r="J443">
        <f t="shared" si="59"/>
        <v>725</v>
      </c>
      <c r="K443">
        <f t="shared" si="60"/>
        <v>0</v>
      </c>
      <c r="L443">
        <f t="shared" si="61"/>
        <v>0</v>
      </c>
    </row>
    <row r="444" spans="1:12">
      <c r="A444" s="3">
        <v>724</v>
      </c>
      <c r="B444" s="3">
        <v>778</v>
      </c>
      <c r="C444" s="3">
        <v>8</v>
      </c>
      <c r="D444" s="1">
        <f t="shared" si="54"/>
        <v>724</v>
      </c>
      <c r="E444">
        <f t="shared" si="56"/>
        <v>-631</v>
      </c>
      <c r="F444">
        <f t="shared" si="55"/>
        <v>3</v>
      </c>
      <c r="G444">
        <f t="shared" si="57"/>
        <v>0</v>
      </c>
      <c r="H444">
        <f t="shared" si="62"/>
        <v>2</v>
      </c>
      <c r="I444">
        <f t="shared" si="58"/>
        <v>1</v>
      </c>
      <c r="J444">
        <f t="shared" si="59"/>
        <v>3</v>
      </c>
      <c r="K444">
        <f t="shared" si="60"/>
        <v>1</v>
      </c>
      <c r="L444">
        <f t="shared" si="61"/>
        <v>0</v>
      </c>
    </row>
    <row r="445" spans="1:12">
      <c r="A445" s="3">
        <v>725</v>
      </c>
      <c r="B445" s="3">
        <v>777</v>
      </c>
      <c r="C445" s="3">
        <v>11</v>
      </c>
      <c r="D445" s="1">
        <f t="shared" si="54"/>
        <v>725</v>
      </c>
      <c r="E445">
        <f t="shared" si="56"/>
        <v>-1</v>
      </c>
      <c r="F445">
        <f t="shared" si="55"/>
        <v>727</v>
      </c>
      <c r="G445">
        <f t="shared" si="57"/>
        <v>0</v>
      </c>
      <c r="H445">
        <f t="shared" si="62"/>
        <v>1</v>
      </c>
      <c r="I445">
        <f t="shared" si="58"/>
        <v>1</v>
      </c>
      <c r="J445">
        <f t="shared" si="59"/>
        <v>727</v>
      </c>
      <c r="K445">
        <f t="shared" si="60"/>
        <v>0</v>
      </c>
      <c r="L445">
        <f t="shared" si="61"/>
        <v>0</v>
      </c>
    </row>
    <row r="446" spans="1:12">
      <c r="A446" s="3">
        <v>729</v>
      </c>
      <c r="B446" s="3">
        <v>1472</v>
      </c>
      <c r="C446" s="3">
        <v>738</v>
      </c>
      <c r="D446" s="1">
        <f t="shared" si="54"/>
        <v>729</v>
      </c>
      <c r="E446">
        <f t="shared" si="56"/>
        <v>695</v>
      </c>
      <c r="F446">
        <f t="shared" si="55"/>
        <v>-15</v>
      </c>
      <c r="G446">
        <f t="shared" si="57"/>
        <v>1</v>
      </c>
      <c r="H446">
        <f t="shared" si="62"/>
        <v>1</v>
      </c>
      <c r="I446">
        <f t="shared" si="58"/>
        <v>0</v>
      </c>
      <c r="J446">
        <f t="shared" si="59"/>
        <v>15</v>
      </c>
      <c r="K446">
        <f t="shared" si="60"/>
        <v>0</v>
      </c>
      <c r="L446">
        <f t="shared" si="61"/>
        <v>0</v>
      </c>
    </row>
    <row r="447" spans="1:12">
      <c r="A447" s="3">
        <v>730</v>
      </c>
      <c r="B447" s="3">
        <v>1195</v>
      </c>
      <c r="C447" s="3">
        <v>723</v>
      </c>
      <c r="D447" s="1">
        <f t="shared" si="54"/>
        <v>730</v>
      </c>
      <c r="E447">
        <f t="shared" si="56"/>
        <v>-277</v>
      </c>
      <c r="F447">
        <f t="shared" si="55"/>
        <v>0</v>
      </c>
      <c r="G447">
        <f t="shared" si="57"/>
        <v>1</v>
      </c>
      <c r="H447">
        <f t="shared" si="62"/>
        <v>2</v>
      </c>
      <c r="I447">
        <f t="shared" si="58"/>
        <v>0</v>
      </c>
      <c r="J447">
        <f t="shared" si="59"/>
        <v>0</v>
      </c>
      <c r="K447">
        <f t="shared" si="60"/>
        <v>1</v>
      </c>
      <c r="L447">
        <f t="shared" si="61"/>
        <v>1</v>
      </c>
    </row>
    <row r="448" spans="1:12">
      <c r="A448" s="3">
        <v>732</v>
      </c>
      <c r="B448" s="3">
        <v>1189</v>
      </c>
      <c r="C448" s="3">
        <v>723</v>
      </c>
      <c r="D448" s="1">
        <f t="shared" si="54"/>
        <v>732</v>
      </c>
      <c r="E448">
        <f t="shared" si="56"/>
        <v>-6</v>
      </c>
      <c r="F448">
        <f t="shared" si="55"/>
        <v>14</v>
      </c>
      <c r="G448">
        <f t="shared" si="57"/>
        <v>1</v>
      </c>
      <c r="H448">
        <f t="shared" si="62"/>
        <v>3</v>
      </c>
      <c r="I448">
        <f t="shared" si="58"/>
        <v>0</v>
      </c>
      <c r="J448">
        <f t="shared" si="59"/>
        <v>14</v>
      </c>
      <c r="K448">
        <f t="shared" si="60"/>
        <v>0</v>
      </c>
      <c r="L448">
        <f t="shared" si="61"/>
        <v>0</v>
      </c>
    </row>
    <row r="449" spans="1:12">
      <c r="A449" s="3">
        <v>733</v>
      </c>
      <c r="B449" s="3">
        <v>1463</v>
      </c>
      <c r="C449" s="3">
        <v>737</v>
      </c>
      <c r="D449" s="1">
        <f t="shared" si="54"/>
        <v>733</v>
      </c>
      <c r="E449">
        <f t="shared" si="56"/>
        <v>274</v>
      </c>
      <c r="F449">
        <f t="shared" si="55"/>
        <v>-9</v>
      </c>
      <c r="G449">
        <f t="shared" si="57"/>
        <v>1</v>
      </c>
      <c r="H449">
        <f t="shared" si="62"/>
        <v>3</v>
      </c>
      <c r="I449">
        <f t="shared" si="58"/>
        <v>0</v>
      </c>
      <c r="J449">
        <f t="shared" si="59"/>
        <v>9</v>
      </c>
      <c r="K449">
        <f t="shared" si="60"/>
        <v>1</v>
      </c>
      <c r="L449">
        <f t="shared" si="61"/>
        <v>1</v>
      </c>
    </row>
    <row r="450" spans="1:12">
      <c r="A450" s="3">
        <v>734</v>
      </c>
      <c r="B450" s="3">
        <v>1293</v>
      </c>
      <c r="C450" s="3">
        <v>728</v>
      </c>
      <c r="D450" s="1">
        <f t="shared" si="54"/>
        <v>734</v>
      </c>
      <c r="E450">
        <f t="shared" si="56"/>
        <v>-170</v>
      </c>
      <c r="F450">
        <f t="shared" si="55"/>
        <v>-5</v>
      </c>
      <c r="G450">
        <f t="shared" si="57"/>
        <v>1</v>
      </c>
      <c r="H450">
        <f t="shared" si="62"/>
        <v>3</v>
      </c>
      <c r="I450">
        <f t="shared" si="58"/>
        <v>0</v>
      </c>
      <c r="J450">
        <f t="shared" si="59"/>
        <v>5</v>
      </c>
      <c r="K450">
        <f t="shared" si="60"/>
        <v>1</v>
      </c>
      <c r="L450">
        <f t="shared" si="61"/>
        <v>1</v>
      </c>
    </row>
    <row r="451" spans="1:12">
      <c r="A451" s="3">
        <v>737</v>
      </c>
      <c r="B451" s="3">
        <v>1179</v>
      </c>
      <c r="C451" s="3">
        <v>723</v>
      </c>
      <c r="D451" s="1">
        <f t="shared" ref="D451:D514" si="63">A451</f>
        <v>737</v>
      </c>
      <c r="E451">
        <f t="shared" si="56"/>
        <v>-114</v>
      </c>
      <c r="F451">
        <f t="shared" ref="F451:F514" si="64">C452-C451</f>
        <v>34</v>
      </c>
      <c r="G451">
        <f t="shared" si="57"/>
        <v>1</v>
      </c>
      <c r="H451">
        <f t="shared" si="62"/>
        <v>3</v>
      </c>
      <c r="I451">
        <f t="shared" si="58"/>
        <v>0</v>
      </c>
      <c r="J451">
        <f t="shared" si="59"/>
        <v>34</v>
      </c>
      <c r="K451">
        <f t="shared" si="60"/>
        <v>0</v>
      </c>
      <c r="L451">
        <f t="shared" si="61"/>
        <v>0</v>
      </c>
    </row>
    <row r="452" spans="1:12">
      <c r="A452" s="3">
        <v>738</v>
      </c>
      <c r="B452" s="3">
        <v>471</v>
      </c>
      <c r="C452" s="3">
        <v>757</v>
      </c>
      <c r="D452" s="1">
        <f t="shared" si="63"/>
        <v>738</v>
      </c>
      <c r="E452">
        <f t="shared" ref="E452:E515" si="65">B452-B451</f>
        <v>-708</v>
      </c>
      <c r="F452">
        <f t="shared" si="64"/>
        <v>-240</v>
      </c>
      <c r="G452">
        <f t="shared" ref="G452:G515" si="66">IF(C452-$O$6&gt;0,1,0)</f>
        <v>1</v>
      </c>
      <c r="H452">
        <f t="shared" si="62"/>
        <v>3</v>
      </c>
      <c r="I452">
        <f t="shared" ref="I452:I515" si="67">IF(C452-$O$7&lt;0,1,0)</f>
        <v>0</v>
      </c>
      <c r="J452">
        <f t="shared" ref="J452:J515" si="68">ABS(F452)</f>
        <v>240</v>
      </c>
      <c r="K452">
        <f t="shared" ref="K452:K515" si="69">IF(J452&lt;$O$8,1,0)</f>
        <v>0</v>
      </c>
      <c r="L452">
        <f t="shared" ref="L452:L515" si="70">K452*G452</f>
        <v>0</v>
      </c>
    </row>
    <row r="453" spans="1:12">
      <c r="A453" s="3">
        <v>740</v>
      </c>
      <c r="B453" s="3">
        <v>960</v>
      </c>
      <c r="C453" s="3">
        <v>517</v>
      </c>
      <c r="D453" s="1">
        <f t="shared" si="63"/>
        <v>740</v>
      </c>
      <c r="E453">
        <f t="shared" si="65"/>
        <v>489</v>
      </c>
      <c r="F453">
        <f t="shared" si="64"/>
        <v>3</v>
      </c>
      <c r="G453">
        <f t="shared" si="66"/>
        <v>1</v>
      </c>
      <c r="H453">
        <f t="shared" si="62"/>
        <v>3</v>
      </c>
      <c r="I453">
        <f t="shared" si="67"/>
        <v>0</v>
      </c>
      <c r="J453">
        <f t="shared" si="68"/>
        <v>3</v>
      </c>
      <c r="K453">
        <f t="shared" si="69"/>
        <v>1</v>
      </c>
      <c r="L453">
        <f t="shared" si="70"/>
        <v>1</v>
      </c>
    </row>
    <row r="454" spans="1:12">
      <c r="A454" s="3">
        <v>741</v>
      </c>
      <c r="B454" s="3">
        <v>958</v>
      </c>
      <c r="C454" s="3">
        <v>520</v>
      </c>
      <c r="D454" s="1">
        <f t="shared" si="63"/>
        <v>741</v>
      </c>
      <c r="E454">
        <f t="shared" si="65"/>
        <v>-2</v>
      </c>
      <c r="F454">
        <f t="shared" si="64"/>
        <v>199</v>
      </c>
      <c r="G454">
        <f t="shared" si="66"/>
        <v>1</v>
      </c>
      <c r="H454">
        <f t="shared" ref="H454:H517" si="71">SUM(G452:G454)</f>
        <v>3</v>
      </c>
      <c r="I454">
        <f t="shared" si="67"/>
        <v>0</v>
      </c>
      <c r="J454">
        <f t="shared" si="68"/>
        <v>199</v>
      </c>
      <c r="K454">
        <f t="shared" si="69"/>
        <v>0</v>
      </c>
      <c r="L454">
        <f t="shared" si="70"/>
        <v>0</v>
      </c>
    </row>
    <row r="455" spans="1:12">
      <c r="A455" s="3">
        <v>746</v>
      </c>
      <c r="B455" s="3">
        <v>1166</v>
      </c>
      <c r="C455" s="3">
        <v>719</v>
      </c>
      <c r="D455" s="1">
        <f t="shared" si="63"/>
        <v>746</v>
      </c>
      <c r="E455">
        <f t="shared" si="65"/>
        <v>208</v>
      </c>
      <c r="F455">
        <f t="shared" si="64"/>
        <v>19</v>
      </c>
      <c r="G455">
        <f t="shared" si="66"/>
        <v>1</v>
      </c>
      <c r="H455">
        <f t="shared" si="71"/>
        <v>3</v>
      </c>
      <c r="I455">
        <f t="shared" si="67"/>
        <v>0</v>
      </c>
      <c r="J455">
        <f t="shared" si="68"/>
        <v>19</v>
      </c>
      <c r="K455">
        <f t="shared" si="69"/>
        <v>0</v>
      </c>
      <c r="L455">
        <f t="shared" si="70"/>
        <v>0</v>
      </c>
    </row>
    <row r="456" spans="1:12">
      <c r="A456" s="3">
        <v>756</v>
      </c>
      <c r="B456" s="3">
        <v>693</v>
      </c>
      <c r="C456" s="3">
        <v>738</v>
      </c>
      <c r="D456" s="1">
        <f t="shared" si="63"/>
        <v>756</v>
      </c>
      <c r="E456">
        <f t="shared" si="65"/>
        <v>-473</v>
      </c>
      <c r="F456">
        <f t="shared" si="64"/>
        <v>-63</v>
      </c>
      <c r="G456">
        <f t="shared" si="66"/>
        <v>1</v>
      </c>
      <c r="H456">
        <f t="shared" si="71"/>
        <v>3</v>
      </c>
      <c r="I456">
        <f t="shared" si="67"/>
        <v>0</v>
      </c>
      <c r="J456">
        <f t="shared" si="68"/>
        <v>63</v>
      </c>
      <c r="K456">
        <f t="shared" si="69"/>
        <v>0</v>
      </c>
      <c r="L456">
        <f t="shared" si="70"/>
        <v>0</v>
      </c>
    </row>
    <row r="457" spans="1:12">
      <c r="A457" s="3">
        <v>757</v>
      </c>
      <c r="B457" s="3">
        <v>682</v>
      </c>
      <c r="C457" s="3">
        <v>675</v>
      </c>
      <c r="D457" s="1">
        <f t="shared" si="63"/>
        <v>757</v>
      </c>
      <c r="E457">
        <f t="shared" si="65"/>
        <v>-11</v>
      </c>
      <c r="F457">
        <f t="shared" si="64"/>
        <v>-123</v>
      </c>
      <c r="G457">
        <f t="shared" si="66"/>
        <v>1</v>
      </c>
      <c r="H457">
        <f t="shared" si="71"/>
        <v>3</v>
      </c>
      <c r="I457">
        <f t="shared" si="67"/>
        <v>0</v>
      </c>
      <c r="J457">
        <f t="shared" si="68"/>
        <v>123</v>
      </c>
      <c r="K457">
        <f t="shared" si="69"/>
        <v>0</v>
      </c>
      <c r="L457">
        <f t="shared" si="70"/>
        <v>0</v>
      </c>
    </row>
    <row r="458" spans="1:12">
      <c r="A458" s="3">
        <v>770</v>
      </c>
      <c r="B458" s="3">
        <v>447</v>
      </c>
      <c r="C458" s="3">
        <v>552</v>
      </c>
      <c r="D458" s="1">
        <f t="shared" si="63"/>
        <v>770</v>
      </c>
      <c r="E458">
        <f t="shared" si="65"/>
        <v>-235</v>
      </c>
      <c r="F458">
        <f t="shared" si="64"/>
        <v>195</v>
      </c>
      <c r="G458">
        <f t="shared" si="66"/>
        <v>1</v>
      </c>
      <c r="H458">
        <f t="shared" si="71"/>
        <v>3</v>
      </c>
      <c r="I458">
        <f t="shared" si="67"/>
        <v>0</v>
      </c>
      <c r="J458">
        <f t="shared" si="68"/>
        <v>195</v>
      </c>
      <c r="K458">
        <f t="shared" si="69"/>
        <v>0</v>
      </c>
      <c r="L458">
        <f t="shared" si="70"/>
        <v>0</v>
      </c>
    </row>
    <row r="459" spans="1:12">
      <c r="A459" s="3">
        <v>774</v>
      </c>
      <c r="B459" s="3">
        <v>695</v>
      </c>
      <c r="C459" s="3">
        <v>747</v>
      </c>
      <c r="D459" s="1">
        <f t="shared" si="63"/>
        <v>774</v>
      </c>
      <c r="E459">
        <f t="shared" si="65"/>
        <v>248</v>
      </c>
      <c r="F459">
        <f t="shared" si="64"/>
        <v>-38</v>
      </c>
      <c r="G459">
        <f t="shared" si="66"/>
        <v>1</v>
      </c>
      <c r="H459">
        <f t="shared" si="71"/>
        <v>3</v>
      </c>
      <c r="I459">
        <f t="shared" si="67"/>
        <v>0</v>
      </c>
      <c r="J459">
        <f t="shared" si="68"/>
        <v>38</v>
      </c>
      <c r="K459">
        <f t="shared" si="69"/>
        <v>0</v>
      </c>
      <c r="L459">
        <f t="shared" si="70"/>
        <v>0</v>
      </c>
    </row>
    <row r="460" spans="1:12">
      <c r="A460" s="3">
        <v>775</v>
      </c>
      <c r="B460" s="3">
        <v>695</v>
      </c>
      <c r="C460" s="3">
        <v>709</v>
      </c>
      <c r="D460" s="1">
        <f t="shared" si="63"/>
        <v>775</v>
      </c>
      <c r="E460">
        <f t="shared" si="65"/>
        <v>0</v>
      </c>
      <c r="F460">
        <f t="shared" si="64"/>
        <v>23</v>
      </c>
      <c r="G460">
        <f t="shared" si="66"/>
        <v>1</v>
      </c>
      <c r="H460">
        <f t="shared" si="71"/>
        <v>3</v>
      </c>
      <c r="I460">
        <f t="shared" si="67"/>
        <v>0</v>
      </c>
      <c r="J460">
        <f t="shared" si="68"/>
        <v>23</v>
      </c>
      <c r="K460">
        <f t="shared" si="69"/>
        <v>0</v>
      </c>
      <c r="L460">
        <f t="shared" si="70"/>
        <v>0</v>
      </c>
    </row>
    <row r="461" spans="1:12">
      <c r="A461" s="3">
        <v>778</v>
      </c>
      <c r="B461" s="3">
        <v>1411</v>
      </c>
      <c r="C461" s="3">
        <v>732</v>
      </c>
      <c r="D461" s="1">
        <f t="shared" si="63"/>
        <v>778</v>
      </c>
      <c r="E461">
        <f t="shared" si="65"/>
        <v>716</v>
      </c>
      <c r="F461">
        <f t="shared" si="64"/>
        <v>1</v>
      </c>
      <c r="G461">
        <f t="shared" si="66"/>
        <v>1</v>
      </c>
      <c r="H461">
        <f t="shared" si="71"/>
        <v>3</v>
      </c>
      <c r="I461">
        <f t="shared" si="67"/>
        <v>0</v>
      </c>
      <c r="J461">
        <f t="shared" si="68"/>
        <v>1</v>
      </c>
      <c r="K461">
        <f t="shared" si="69"/>
        <v>1</v>
      </c>
      <c r="L461">
        <f t="shared" si="70"/>
        <v>1</v>
      </c>
    </row>
    <row r="462" spans="1:12">
      <c r="A462" s="3">
        <v>779</v>
      </c>
      <c r="B462" s="3">
        <v>1463</v>
      </c>
      <c r="C462" s="3">
        <v>733</v>
      </c>
      <c r="D462" s="1">
        <f t="shared" si="63"/>
        <v>779</v>
      </c>
      <c r="E462">
        <f t="shared" si="65"/>
        <v>52</v>
      </c>
      <c r="F462">
        <f t="shared" si="64"/>
        <v>-7</v>
      </c>
      <c r="G462">
        <f t="shared" si="66"/>
        <v>1</v>
      </c>
      <c r="H462">
        <f t="shared" si="71"/>
        <v>3</v>
      </c>
      <c r="I462">
        <f t="shared" si="67"/>
        <v>0</v>
      </c>
      <c r="J462">
        <f t="shared" si="68"/>
        <v>7</v>
      </c>
      <c r="K462">
        <f t="shared" si="69"/>
        <v>1</v>
      </c>
      <c r="L462">
        <f t="shared" si="70"/>
        <v>1</v>
      </c>
    </row>
    <row r="463" spans="1:12">
      <c r="A463" s="3">
        <v>780</v>
      </c>
      <c r="B463" s="3">
        <v>1459</v>
      </c>
      <c r="C463" s="3">
        <v>726</v>
      </c>
      <c r="D463" s="1">
        <f t="shared" si="63"/>
        <v>780</v>
      </c>
      <c r="E463">
        <f t="shared" si="65"/>
        <v>-4</v>
      </c>
      <c r="F463">
        <f t="shared" si="64"/>
        <v>-666</v>
      </c>
      <c r="G463">
        <f t="shared" si="66"/>
        <v>1</v>
      </c>
      <c r="H463">
        <f t="shared" si="71"/>
        <v>3</v>
      </c>
      <c r="I463">
        <f t="shared" si="67"/>
        <v>0</v>
      </c>
      <c r="J463">
        <f t="shared" si="68"/>
        <v>666</v>
      </c>
      <c r="K463">
        <f t="shared" si="69"/>
        <v>0</v>
      </c>
      <c r="L463">
        <f t="shared" si="70"/>
        <v>0</v>
      </c>
    </row>
    <row r="464" spans="1:12">
      <c r="A464" s="3">
        <v>796</v>
      </c>
      <c r="B464" s="3">
        <v>776</v>
      </c>
      <c r="C464" s="3">
        <v>60</v>
      </c>
      <c r="D464" s="1">
        <f t="shared" si="63"/>
        <v>796</v>
      </c>
      <c r="E464">
        <f t="shared" si="65"/>
        <v>-683</v>
      </c>
      <c r="F464">
        <f t="shared" si="64"/>
        <v>-25</v>
      </c>
      <c r="G464">
        <f t="shared" si="66"/>
        <v>0</v>
      </c>
      <c r="H464">
        <f t="shared" si="71"/>
        <v>2</v>
      </c>
      <c r="I464">
        <f t="shared" si="67"/>
        <v>1</v>
      </c>
      <c r="J464">
        <f t="shared" si="68"/>
        <v>25</v>
      </c>
      <c r="K464">
        <f t="shared" si="69"/>
        <v>0</v>
      </c>
      <c r="L464">
        <f t="shared" si="70"/>
        <v>0</v>
      </c>
    </row>
    <row r="465" spans="1:12">
      <c r="A465" s="3">
        <v>798</v>
      </c>
      <c r="B465" s="3">
        <v>775</v>
      </c>
      <c r="C465" s="3">
        <v>35</v>
      </c>
      <c r="D465" s="1">
        <f t="shared" si="63"/>
        <v>798</v>
      </c>
      <c r="E465">
        <f t="shared" si="65"/>
        <v>-1</v>
      </c>
      <c r="F465">
        <f t="shared" si="64"/>
        <v>7</v>
      </c>
      <c r="G465">
        <f t="shared" si="66"/>
        <v>0</v>
      </c>
      <c r="H465">
        <f t="shared" si="71"/>
        <v>1</v>
      </c>
      <c r="I465">
        <f t="shared" si="67"/>
        <v>1</v>
      </c>
      <c r="J465">
        <f t="shared" si="68"/>
        <v>7</v>
      </c>
      <c r="K465">
        <f t="shared" si="69"/>
        <v>1</v>
      </c>
      <c r="L465">
        <f t="shared" si="70"/>
        <v>0</v>
      </c>
    </row>
    <row r="466" spans="1:12">
      <c r="A466" s="3">
        <v>799</v>
      </c>
      <c r="B466" s="3">
        <v>481</v>
      </c>
      <c r="C466" s="3">
        <v>42</v>
      </c>
      <c r="D466" s="1">
        <f t="shared" si="63"/>
        <v>799</v>
      </c>
      <c r="E466">
        <f t="shared" si="65"/>
        <v>-294</v>
      </c>
      <c r="F466">
        <f t="shared" si="64"/>
        <v>166</v>
      </c>
      <c r="G466">
        <f t="shared" si="66"/>
        <v>0</v>
      </c>
      <c r="H466">
        <f t="shared" si="71"/>
        <v>0</v>
      </c>
      <c r="I466">
        <f t="shared" si="67"/>
        <v>1</v>
      </c>
      <c r="J466">
        <f t="shared" si="68"/>
        <v>166</v>
      </c>
      <c r="K466">
        <f t="shared" si="69"/>
        <v>0</v>
      </c>
      <c r="L466">
        <f t="shared" si="70"/>
        <v>0</v>
      </c>
    </row>
    <row r="467" spans="1:12">
      <c r="A467" s="3">
        <v>802</v>
      </c>
      <c r="B467" s="3">
        <v>764</v>
      </c>
      <c r="C467" s="3">
        <v>208</v>
      </c>
      <c r="D467" s="1">
        <f t="shared" si="63"/>
        <v>802</v>
      </c>
      <c r="E467">
        <f t="shared" si="65"/>
        <v>283</v>
      </c>
      <c r="F467">
        <f t="shared" si="64"/>
        <v>268</v>
      </c>
      <c r="G467">
        <f t="shared" si="66"/>
        <v>0</v>
      </c>
      <c r="H467">
        <f t="shared" si="71"/>
        <v>0</v>
      </c>
      <c r="I467">
        <f t="shared" si="67"/>
        <v>1</v>
      </c>
      <c r="J467">
        <f t="shared" si="68"/>
        <v>268</v>
      </c>
      <c r="K467">
        <f t="shared" si="69"/>
        <v>0</v>
      </c>
      <c r="L467">
        <f t="shared" si="70"/>
        <v>0</v>
      </c>
    </row>
    <row r="468" spans="1:12">
      <c r="A468" s="3">
        <v>803</v>
      </c>
      <c r="B468" s="3">
        <v>663</v>
      </c>
      <c r="C468" s="3">
        <v>476</v>
      </c>
      <c r="D468" s="1">
        <f t="shared" si="63"/>
        <v>803</v>
      </c>
      <c r="E468">
        <f t="shared" si="65"/>
        <v>-101</v>
      </c>
      <c r="F468">
        <f t="shared" si="64"/>
        <v>-22</v>
      </c>
      <c r="G468">
        <f t="shared" si="66"/>
        <v>1</v>
      </c>
      <c r="H468">
        <f t="shared" si="71"/>
        <v>1</v>
      </c>
      <c r="I468">
        <f t="shared" si="67"/>
        <v>0</v>
      </c>
      <c r="J468">
        <f t="shared" si="68"/>
        <v>22</v>
      </c>
      <c r="K468">
        <f t="shared" si="69"/>
        <v>0</v>
      </c>
      <c r="L468">
        <f t="shared" si="70"/>
        <v>0</v>
      </c>
    </row>
    <row r="469" spans="1:12">
      <c r="A469" s="3">
        <v>804</v>
      </c>
      <c r="B469" s="3">
        <v>662</v>
      </c>
      <c r="C469" s="3">
        <v>454</v>
      </c>
      <c r="D469" s="1">
        <f t="shared" si="63"/>
        <v>804</v>
      </c>
      <c r="E469">
        <f t="shared" si="65"/>
        <v>-1</v>
      </c>
      <c r="F469">
        <f t="shared" si="64"/>
        <v>-12</v>
      </c>
      <c r="G469">
        <f t="shared" si="66"/>
        <v>1</v>
      </c>
      <c r="H469">
        <f t="shared" si="71"/>
        <v>2</v>
      </c>
      <c r="I469">
        <f t="shared" si="67"/>
        <v>0</v>
      </c>
      <c r="J469">
        <f t="shared" si="68"/>
        <v>12</v>
      </c>
      <c r="K469">
        <f t="shared" si="69"/>
        <v>0</v>
      </c>
      <c r="L469">
        <f t="shared" si="70"/>
        <v>0</v>
      </c>
    </row>
    <row r="470" spans="1:12">
      <c r="A470" s="3">
        <v>805</v>
      </c>
      <c r="B470" s="3">
        <v>663</v>
      </c>
      <c r="C470" s="3">
        <v>442</v>
      </c>
      <c r="D470" s="1">
        <f t="shared" si="63"/>
        <v>805</v>
      </c>
      <c r="E470">
        <f t="shared" si="65"/>
        <v>1</v>
      </c>
      <c r="F470">
        <f t="shared" si="64"/>
        <v>-22</v>
      </c>
      <c r="G470">
        <f t="shared" si="66"/>
        <v>0</v>
      </c>
      <c r="H470">
        <f t="shared" si="71"/>
        <v>2</v>
      </c>
      <c r="I470">
        <f t="shared" si="67"/>
        <v>0</v>
      </c>
      <c r="J470">
        <f t="shared" si="68"/>
        <v>22</v>
      </c>
      <c r="K470">
        <f t="shared" si="69"/>
        <v>0</v>
      </c>
      <c r="L470">
        <f t="shared" si="70"/>
        <v>0</v>
      </c>
    </row>
    <row r="471" spans="1:12">
      <c r="A471" s="3">
        <v>806</v>
      </c>
      <c r="B471" s="3">
        <v>664</v>
      </c>
      <c r="C471" s="3">
        <v>420</v>
      </c>
      <c r="D471" s="1">
        <f t="shared" si="63"/>
        <v>806</v>
      </c>
      <c r="E471">
        <f t="shared" si="65"/>
        <v>1</v>
      </c>
      <c r="F471">
        <f t="shared" si="64"/>
        <v>-20</v>
      </c>
      <c r="G471">
        <f t="shared" si="66"/>
        <v>0</v>
      </c>
      <c r="H471">
        <f t="shared" si="71"/>
        <v>1</v>
      </c>
      <c r="I471">
        <f t="shared" si="67"/>
        <v>0</v>
      </c>
      <c r="J471">
        <f t="shared" si="68"/>
        <v>20</v>
      </c>
      <c r="K471">
        <f t="shared" si="69"/>
        <v>0</v>
      </c>
      <c r="L471">
        <f t="shared" si="70"/>
        <v>0</v>
      </c>
    </row>
    <row r="472" spans="1:12">
      <c r="A472" s="3">
        <v>807</v>
      </c>
      <c r="B472" s="3">
        <v>662</v>
      </c>
      <c r="C472" s="3">
        <v>400</v>
      </c>
      <c r="D472" s="1">
        <f t="shared" si="63"/>
        <v>807</v>
      </c>
      <c r="E472">
        <f t="shared" si="65"/>
        <v>-2</v>
      </c>
      <c r="F472">
        <f t="shared" si="64"/>
        <v>-8</v>
      </c>
      <c r="G472">
        <f t="shared" si="66"/>
        <v>0</v>
      </c>
      <c r="H472">
        <f t="shared" si="71"/>
        <v>0</v>
      </c>
      <c r="I472">
        <f t="shared" si="67"/>
        <v>0</v>
      </c>
      <c r="J472">
        <f t="shared" si="68"/>
        <v>8</v>
      </c>
      <c r="K472">
        <f t="shared" si="69"/>
        <v>1</v>
      </c>
      <c r="L472">
        <f t="shared" si="70"/>
        <v>0</v>
      </c>
    </row>
    <row r="473" spans="1:12">
      <c r="A473" s="3">
        <v>808</v>
      </c>
      <c r="B473" s="3">
        <v>664</v>
      </c>
      <c r="C473" s="3">
        <v>392</v>
      </c>
      <c r="D473" s="1">
        <f t="shared" si="63"/>
        <v>808</v>
      </c>
      <c r="E473">
        <f t="shared" si="65"/>
        <v>2</v>
      </c>
      <c r="F473">
        <f t="shared" si="64"/>
        <v>-17</v>
      </c>
      <c r="G473">
        <f t="shared" si="66"/>
        <v>0</v>
      </c>
      <c r="H473">
        <f t="shared" si="71"/>
        <v>0</v>
      </c>
      <c r="I473">
        <f t="shared" si="67"/>
        <v>0</v>
      </c>
      <c r="J473">
        <f t="shared" si="68"/>
        <v>17</v>
      </c>
      <c r="K473">
        <f t="shared" si="69"/>
        <v>0</v>
      </c>
      <c r="L473">
        <f t="shared" si="70"/>
        <v>0</v>
      </c>
    </row>
    <row r="474" spans="1:12">
      <c r="A474" s="3">
        <v>809</v>
      </c>
      <c r="B474" s="3">
        <v>663</v>
      </c>
      <c r="C474" s="3">
        <v>375</v>
      </c>
      <c r="D474" s="1">
        <f t="shared" si="63"/>
        <v>809</v>
      </c>
      <c r="E474">
        <f t="shared" si="65"/>
        <v>-1</v>
      </c>
      <c r="F474">
        <f t="shared" si="64"/>
        <v>-16</v>
      </c>
      <c r="G474">
        <f t="shared" si="66"/>
        <v>0</v>
      </c>
      <c r="H474">
        <f t="shared" si="71"/>
        <v>0</v>
      </c>
      <c r="I474">
        <f t="shared" si="67"/>
        <v>0</v>
      </c>
      <c r="J474">
        <f t="shared" si="68"/>
        <v>16</v>
      </c>
      <c r="K474">
        <f t="shared" si="69"/>
        <v>0</v>
      </c>
      <c r="L474">
        <f t="shared" si="70"/>
        <v>0</v>
      </c>
    </row>
    <row r="475" spans="1:12">
      <c r="A475" s="3">
        <v>810</v>
      </c>
      <c r="B475" s="3">
        <v>662</v>
      </c>
      <c r="C475" s="3">
        <v>359</v>
      </c>
      <c r="D475" s="1">
        <f t="shared" si="63"/>
        <v>810</v>
      </c>
      <c r="E475">
        <f t="shared" si="65"/>
        <v>-1</v>
      </c>
      <c r="F475">
        <f t="shared" si="64"/>
        <v>-8</v>
      </c>
      <c r="G475">
        <f t="shared" si="66"/>
        <v>0</v>
      </c>
      <c r="H475">
        <f t="shared" si="71"/>
        <v>0</v>
      </c>
      <c r="I475">
        <f t="shared" si="67"/>
        <v>0</v>
      </c>
      <c r="J475">
        <f t="shared" si="68"/>
        <v>8</v>
      </c>
      <c r="K475">
        <f t="shared" si="69"/>
        <v>1</v>
      </c>
      <c r="L475">
        <f t="shared" si="70"/>
        <v>0</v>
      </c>
    </row>
    <row r="476" spans="1:12">
      <c r="A476" s="3">
        <v>811</v>
      </c>
      <c r="B476" s="3">
        <v>662</v>
      </c>
      <c r="C476" s="3">
        <v>351</v>
      </c>
      <c r="D476" s="1">
        <f t="shared" si="63"/>
        <v>811</v>
      </c>
      <c r="E476">
        <f t="shared" si="65"/>
        <v>0</v>
      </c>
      <c r="F476">
        <f t="shared" si="64"/>
        <v>-13</v>
      </c>
      <c r="G476">
        <f t="shared" si="66"/>
        <v>0</v>
      </c>
      <c r="H476">
        <f t="shared" si="71"/>
        <v>0</v>
      </c>
      <c r="I476">
        <f t="shared" si="67"/>
        <v>0</v>
      </c>
      <c r="J476">
        <f t="shared" si="68"/>
        <v>13</v>
      </c>
      <c r="K476">
        <f t="shared" si="69"/>
        <v>0</v>
      </c>
      <c r="L476">
        <f t="shared" si="70"/>
        <v>0</v>
      </c>
    </row>
    <row r="477" spans="1:12">
      <c r="A477" s="3">
        <v>812</v>
      </c>
      <c r="B477" s="3">
        <v>662</v>
      </c>
      <c r="C477" s="3">
        <v>338</v>
      </c>
      <c r="D477" s="1">
        <f t="shared" si="63"/>
        <v>812</v>
      </c>
      <c r="E477">
        <f t="shared" si="65"/>
        <v>0</v>
      </c>
      <c r="F477">
        <f t="shared" si="64"/>
        <v>-13</v>
      </c>
      <c r="G477">
        <f t="shared" si="66"/>
        <v>0</v>
      </c>
      <c r="H477">
        <f t="shared" si="71"/>
        <v>0</v>
      </c>
      <c r="I477">
        <f t="shared" si="67"/>
        <v>0</v>
      </c>
      <c r="J477">
        <f t="shared" si="68"/>
        <v>13</v>
      </c>
      <c r="K477">
        <f t="shared" si="69"/>
        <v>0</v>
      </c>
      <c r="L477">
        <f t="shared" si="70"/>
        <v>0</v>
      </c>
    </row>
    <row r="478" spans="1:12">
      <c r="A478" s="3">
        <v>813</v>
      </c>
      <c r="B478" s="3">
        <v>662</v>
      </c>
      <c r="C478" s="3">
        <v>325</v>
      </c>
      <c r="D478" s="1">
        <f t="shared" si="63"/>
        <v>813</v>
      </c>
      <c r="E478">
        <f t="shared" si="65"/>
        <v>0</v>
      </c>
      <c r="F478">
        <f t="shared" si="64"/>
        <v>-6</v>
      </c>
      <c r="G478">
        <f t="shared" si="66"/>
        <v>0</v>
      </c>
      <c r="H478">
        <f t="shared" si="71"/>
        <v>0</v>
      </c>
      <c r="I478">
        <f t="shared" si="67"/>
        <v>0</v>
      </c>
      <c r="J478">
        <f t="shared" si="68"/>
        <v>6</v>
      </c>
      <c r="K478">
        <f t="shared" si="69"/>
        <v>1</v>
      </c>
      <c r="L478">
        <f t="shared" si="70"/>
        <v>0</v>
      </c>
    </row>
    <row r="479" spans="1:12">
      <c r="A479" s="3">
        <v>814</v>
      </c>
      <c r="B479" s="3">
        <v>663</v>
      </c>
      <c r="C479" s="3">
        <v>319</v>
      </c>
      <c r="D479" s="1">
        <f t="shared" si="63"/>
        <v>814</v>
      </c>
      <c r="E479">
        <f t="shared" si="65"/>
        <v>1</v>
      </c>
      <c r="F479">
        <f t="shared" si="64"/>
        <v>-9</v>
      </c>
      <c r="G479">
        <f t="shared" si="66"/>
        <v>0</v>
      </c>
      <c r="H479">
        <f t="shared" si="71"/>
        <v>0</v>
      </c>
      <c r="I479">
        <f t="shared" si="67"/>
        <v>0</v>
      </c>
      <c r="J479">
        <f t="shared" si="68"/>
        <v>9</v>
      </c>
      <c r="K479">
        <f t="shared" si="69"/>
        <v>1</v>
      </c>
      <c r="L479">
        <f t="shared" si="70"/>
        <v>0</v>
      </c>
    </row>
    <row r="480" spans="1:12">
      <c r="A480" s="3">
        <v>815</v>
      </c>
      <c r="B480" s="3">
        <v>661</v>
      </c>
      <c r="C480" s="3">
        <v>310</v>
      </c>
      <c r="D480" s="1">
        <f t="shared" si="63"/>
        <v>815</v>
      </c>
      <c r="E480">
        <f t="shared" si="65"/>
        <v>-2</v>
      </c>
      <c r="F480">
        <f t="shared" si="64"/>
        <v>-9</v>
      </c>
      <c r="G480">
        <f t="shared" si="66"/>
        <v>0</v>
      </c>
      <c r="H480">
        <f t="shared" si="71"/>
        <v>0</v>
      </c>
      <c r="I480">
        <f t="shared" si="67"/>
        <v>0</v>
      </c>
      <c r="J480">
        <f t="shared" si="68"/>
        <v>9</v>
      </c>
      <c r="K480">
        <f t="shared" si="69"/>
        <v>1</v>
      </c>
      <c r="L480">
        <f t="shared" si="70"/>
        <v>0</v>
      </c>
    </row>
    <row r="481" spans="1:12">
      <c r="A481" s="3">
        <v>816</v>
      </c>
      <c r="B481" s="3">
        <v>663</v>
      </c>
      <c r="C481" s="3">
        <v>301</v>
      </c>
      <c r="D481" s="1">
        <f t="shared" si="63"/>
        <v>816</v>
      </c>
      <c r="E481">
        <f t="shared" si="65"/>
        <v>2</v>
      </c>
      <c r="F481">
        <f t="shared" si="64"/>
        <v>-3</v>
      </c>
      <c r="G481">
        <f t="shared" si="66"/>
        <v>0</v>
      </c>
      <c r="H481">
        <f t="shared" si="71"/>
        <v>0</v>
      </c>
      <c r="I481">
        <f t="shared" si="67"/>
        <v>0</v>
      </c>
      <c r="J481">
        <f t="shared" si="68"/>
        <v>3</v>
      </c>
      <c r="K481">
        <f t="shared" si="69"/>
        <v>1</v>
      </c>
      <c r="L481">
        <f t="shared" si="70"/>
        <v>0</v>
      </c>
    </row>
    <row r="482" spans="1:12">
      <c r="A482" s="3">
        <v>817</v>
      </c>
      <c r="B482" s="3">
        <v>664</v>
      </c>
      <c r="C482" s="3">
        <v>298</v>
      </c>
      <c r="D482" s="1">
        <f t="shared" si="63"/>
        <v>817</v>
      </c>
      <c r="E482">
        <f t="shared" si="65"/>
        <v>1</v>
      </c>
      <c r="F482">
        <f t="shared" si="64"/>
        <v>-89</v>
      </c>
      <c r="G482">
        <f t="shared" si="66"/>
        <v>0</v>
      </c>
      <c r="H482">
        <f t="shared" si="71"/>
        <v>0</v>
      </c>
      <c r="I482">
        <f t="shared" si="67"/>
        <v>0</v>
      </c>
      <c r="J482">
        <f t="shared" si="68"/>
        <v>89</v>
      </c>
      <c r="K482">
        <f t="shared" si="69"/>
        <v>0</v>
      </c>
      <c r="L482">
        <f t="shared" si="70"/>
        <v>0</v>
      </c>
    </row>
    <row r="483" spans="1:12">
      <c r="A483" s="3">
        <v>818</v>
      </c>
      <c r="B483" s="3">
        <v>763</v>
      </c>
      <c r="C483" s="3">
        <v>209</v>
      </c>
      <c r="D483" s="1">
        <f t="shared" si="63"/>
        <v>818</v>
      </c>
      <c r="E483">
        <f t="shared" si="65"/>
        <v>99</v>
      </c>
      <c r="F483">
        <f t="shared" si="64"/>
        <v>76</v>
      </c>
      <c r="G483">
        <f t="shared" si="66"/>
        <v>0</v>
      </c>
      <c r="H483">
        <f t="shared" si="71"/>
        <v>0</v>
      </c>
      <c r="I483">
        <f t="shared" si="67"/>
        <v>1</v>
      </c>
      <c r="J483">
        <f t="shared" si="68"/>
        <v>76</v>
      </c>
      <c r="K483">
        <f t="shared" si="69"/>
        <v>0</v>
      </c>
      <c r="L483">
        <f t="shared" si="70"/>
        <v>0</v>
      </c>
    </row>
    <row r="484" spans="1:12">
      <c r="A484" s="3">
        <v>819</v>
      </c>
      <c r="B484" s="3">
        <v>663</v>
      </c>
      <c r="C484" s="3">
        <v>285</v>
      </c>
      <c r="D484" s="1">
        <f t="shared" si="63"/>
        <v>819</v>
      </c>
      <c r="E484">
        <f t="shared" si="65"/>
        <v>-100</v>
      </c>
      <c r="F484">
        <f t="shared" si="64"/>
        <v>-2</v>
      </c>
      <c r="G484">
        <f t="shared" si="66"/>
        <v>0</v>
      </c>
      <c r="H484">
        <f t="shared" si="71"/>
        <v>0</v>
      </c>
      <c r="I484">
        <f t="shared" si="67"/>
        <v>0</v>
      </c>
      <c r="J484">
        <f t="shared" si="68"/>
        <v>2</v>
      </c>
      <c r="K484">
        <f t="shared" si="69"/>
        <v>1</v>
      </c>
      <c r="L484">
        <f t="shared" si="70"/>
        <v>0</v>
      </c>
    </row>
    <row r="485" spans="1:12">
      <c r="A485" s="3">
        <v>820</v>
      </c>
      <c r="B485" s="3">
        <v>665</v>
      </c>
      <c r="C485" s="3">
        <v>283</v>
      </c>
      <c r="D485" s="1">
        <f t="shared" si="63"/>
        <v>820</v>
      </c>
      <c r="E485">
        <f t="shared" si="65"/>
        <v>2</v>
      </c>
      <c r="F485">
        <f t="shared" si="64"/>
        <v>-3</v>
      </c>
      <c r="G485">
        <f t="shared" si="66"/>
        <v>0</v>
      </c>
      <c r="H485">
        <f t="shared" si="71"/>
        <v>0</v>
      </c>
      <c r="I485">
        <f t="shared" si="67"/>
        <v>0</v>
      </c>
      <c r="J485">
        <f t="shared" si="68"/>
        <v>3</v>
      </c>
      <c r="K485">
        <f t="shared" si="69"/>
        <v>1</v>
      </c>
      <c r="L485">
        <f t="shared" si="70"/>
        <v>0</v>
      </c>
    </row>
    <row r="486" spans="1:12">
      <c r="A486" s="3">
        <v>821</v>
      </c>
      <c r="B486" s="3">
        <v>664</v>
      </c>
      <c r="C486" s="3">
        <v>280</v>
      </c>
      <c r="D486" s="1">
        <f t="shared" si="63"/>
        <v>821</v>
      </c>
      <c r="E486">
        <f t="shared" si="65"/>
        <v>-1</v>
      </c>
      <c r="F486">
        <f t="shared" si="64"/>
        <v>0</v>
      </c>
      <c r="G486">
        <f t="shared" si="66"/>
        <v>0</v>
      </c>
      <c r="H486">
        <f t="shared" si="71"/>
        <v>0</v>
      </c>
      <c r="I486">
        <f t="shared" si="67"/>
        <v>0</v>
      </c>
      <c r="J486">
        <f t="shared" si="68"/>
        <v>0</v>
      </c>
      <c r="K486">
        <f t="shared" si="69"/>
        <v>1</v>
      </c>
      <c r="L486">
        <f t="shared" si="70"/>
        <v>0</v>
      </c>
    </row>
    <row r="487" spans="1:12">
      <c r="A487" s="3">
        <v>822</v>
      </c>
      <c r="B487" s="3">
        <v>666</v>
      </c>
      <c r="C487" s="3">
        <v>280</v>
      </c>
      <c r="D487" s="1">
        <f t="shared" si="63"/>
        <v>822</v>
      </c>
      <c r="E487">
        <f t="shared" si="65"/>
        <v>2</v>
      </c>
      <c r="F487">
        <f t="shared" si="64"/>
        <v>0</v>
      </c>
      <c r="G487">
        <f t="shared" si="66"/>
        <v>0</v>
      </c>
      <c r="H487">
        <f t="shared" si="71"/>
        <v>0</v>
      </c>
      <c r="I487">
        <f t="shared" si="67"/>
        <v>0</v>
      </c>
      <c r="J487">
        <f t="shared" si="68"/>
        <v>0</v>
      </c>
      <c r="K487">
        <f t="shared" si="69"/>
        <v>1</v>
      </c>
      <c r="L487">
        <f t="shared" si="70"/>
        <v>0</v>
      </c>
    </row>
    <row r="488" spans="1:12">
      <c r="A488" s="3">
        <v>823</v>
      </c>
      <c r="B488" s="3">
        <v>666</v>
      </c>
      <c r="C488" s="3">
        <v>280</v>
      </c>
      <c r="D488" s="1">
        <f t="shared" si="63"/>
        <v>823</v>
      </c>
      <c r="E488">
        <f t="shared" si="65"/>
        <v>0</v>
      </c>
      <c r="F488">
        <f t="shared" si="64"/>
        <v>1</v>
      </c>
      <c r="G488">
        <f t="shared" si="66"/>
        <v>0</v>
      </c>
      <c r="H488">
        <f t="shared" si="71"/>
        <v>0</v>
      </c>
      <c r="I488">
        <f t="shared" si="67"/>
        <v>0</v>
      </c>
      <c r="J488">
        <f t="shared" si="68"/>
        <v>1</v>
      </c>
      <c r="K488">
        <f t="shared" si="69"/>
        <v>1</v>
      </c>
      <c r="L488">
        <f t="shared" si="70"/>
        <v>0</v>
      </c>
    </row>
    <row r="489" spans="1:12">
      <c r="A489" s="3">
        <v>824</v>
      </c>
      <c r="B489" s="3">
        <v>668</v>
      </c>
      <c r="C489" s="3">
        <v>281</v>
      </c>
      <c r="D489" s="1">
        <f t="shared" si="63"/>
        <v>824</v>
      </c>
      <c r="E489">
        <f t="shared" si="65"/>
        <v>2</v>
      </c>
      <c r="F489">
        <f t="shared" si="64"/>
        <v>2</v>
      </c>
      <c r="G489">
        <f t="shared" si="66"/>
        <v>0</v>
      </c>
      <c r="H489">
        <f t="shared" si="71"/>
        <v>0</v>
      </c>
      <c r="I489">
        <f t="shared" si="67"/>
        <v>0</v>
      </c>
      <c r="J489">
        <f t="shared" si="68"/>
        <v>2</v>
      </c>
      <c r="K489">
        <f t="shared" si="69"/>
        <v>1</v>
      </c>
      <c r="L489">
        <f t="shared" si="70"/>
        <v>0</v>
      </c>
    </row>
    <row r="490" spans="1:12">
      <c r="A490" s="3">
        <v>825</v>
      </c>
      <c r="B490" s="3">
        <v>665</v>
      </c>
      <c r="C490" s="3">
        <v>283</v>
      </c>
      <c r="D490" s="1">
        <f t="shared" si="63"/>
        <v>825</v>
      </c>
      <c r="E490">
        <f t="shared" si="65"/>
        <v>-3</v>
      </c>
      <c r="F490">
        <f t="shared" si="64"/>
        <v>-1</v>
      </c>
      <c r="G490">
        <f t="shared" si="66"/>
        <v>0</v>
      </c>
      <c r="H490">
        <f t="shared" si="71"/>
        <v>0</v>
      </c>
      <c r="I490">
        <f t="shared" si="67"/>
        <v>0</v>
      </c>
      <c r="J490">
        <f t="shared" si="68"/>
        <v>1</v>
      </c>
      <c r="K490">
        <f t="shared" si="69"/>
        <v>1</v>
      </c>
      <c r="L490">
        <f t="shared" si="70"/>
        <v>0</v>
      </c>
    </row>
    <row r="491" spans="1:12">
      <c r="A491" s="3">
        <v>826</v>
      </c>
      <c r="B491" s="3">
        <v>666</v>
      </c>
      <c r="C491" s="3">
        <v>282</v>
      </c>
      <c r="D491" s="1">
        <f t="shared" si="63"/>
        <v>826</v>
      </c>
      <c r="E491">
        <f t="shared" si="65"/>
        <v>1</v>
      </c>
      <c r="F491">
        <f t="shared" si="64"/>
        <v>5</v>
      </c>
      <c r="G491">
        <f t="shared" si="66"/>
        <v>0</v>
      </c>
      <c r="H491">
        <f t="shared" si="71"/>
        <v>0</v>
      </c>
      <c r="I491">
        <f t="shared" si="67"/>
        <v>0</v>
      </c>
      <c r="J491">
        <f t="shared" si="68"/>
        <v>5</v>
      </c>
      <c r="K491">
        <f t="shared" si="69"/>
        <v>1</v>
      </c>
      <c r="L491">
        <f t="shared" si="70"/>
        <v>0</v>
      </c>
    </row>
    <row r="492" spans="1:12">
      <c r="A492" s="3">
        <v>827</v>
      </c>
      <c r="B492" s="3">
        <v>666</v>
      </c>
      <c r="C492" s="3">
        <v>287</v>
      </c>
      <c r="D492" s="1">
        <f t="shared" si="63"/>
        <v>827</v>
      </c>
      <c r="E492">
        <f t="shared" si="65"/>
        <v>0</v>
      </c>
      <c r="F492">
        <f t="shared" si="64"/>
        <v>8</v>
      </c>
      <c r="G492">
        <f t="shared" si="66"/>
        <v>0</v>
      </c>
      <c r="H492">
        <f t="shared" si="71"/>
        <v>0</v>
      </c>
      <c r="I492">
        <f t="shared" si="67"/>
        <v>0</v>
      </c>
      <c r="J492">
        <f t="shared" si="68"/>
        <v>8</v>
      </c>
      <c r="K492">
        <f t="shared" si="69"/>
        <v>1</v>
      </c>
      <c r="L492">
        <f t="shared" si="70"/>
        <v>0</v>
      </c>
    </row>
    <row r="493" spans="1:12">
      <c r="A493" s="3">
        <v>828</v>
      </c>
      <c r="B493" s="3">
        <v>668</v>
      </c>
      <c r="C493" s="3">
        <v>295</v>
      </c>
      <c r="D493" s="1">
        <f t="shared" si="63"/>
        <v>828</v>
      </c>
      <c r="E493">
        <f t="shared" si="65"/>
        <v>2</v>
      </c>
      <c r="F493">
        <f t="shared" si="64"/>
        <v>3</v>
      </c>
      <c r="G493">
        <f t="shared" si="66"/>
        <v>0</v>
      </c>
      <c r="H493">
        <f t="shared" si="71"/>
        <v>0</v>
      </c>
      <c r="I493">
        <f t="shared" si="67"/>
        <v>0</v>
      </c>
      <c r="J493">
        <f t="shared" si="68"/>
        <v>3</v>
      </c>
      <c r="K493">
        <f t="shared" si="69"/>
        <v>1</v>
      </c>
      <c r="L493">
        <f t="shared" si="70"/>
        <v>0</v>
      </c>
    </row>
    <row r="494" spans="1:12">
      <c r="A494" s="3">
        <v>829</v>
      </c>
      <c r="B494" s="3">
        <v>667</v>
      </c>
      <c r="C494" s="3">
        <v>298</v>
      </c>
      <c r="D494" s="1">
        <f t="shared" si="63"/>
        <v>829</v>
      </c>
      <c r="E494">
        <f t="shared" si="65"/>
        <v>-1</v>
      </c>
      <c r="F494">
        <f t="shared" si="64"/>
        <v>7</v>
      </c>
      <c r="G494">
        <f t="shared" si="66"/>
        <v>0</v>
      </c>
      <c r="H494">
        <f t="shared" si="71"/>
        <v>0</v>
      </c>
      <c r="I494">
        <f t="shared" si="67"/>
        <v>0</v>
      </c>
      <c r="J494">
        <f t="shared" si="68"/>
        <v>7</v>
      </c>
      <c r="K494">
        <f t="shared" si="69"/>
        <v>1</v>
      </c>
      <c r="L494">
        <f t="shared" si="70"/>
        <v>0</v>
      </c>
    </row>
    <row r="495" spans="1:12">
      <c r="A495" s="3">
        <v>830</v>
      </c>
      <c r="B495" s="3">
        <v>667</v>
      </c>
      <c r="C495" s="3">
        <v>305</v>
      </c>
      <c r="D495" s="1">
        <f t="shared" si="63"/>
        <v>830</v>
      </c>
      <c r="E495">
        <f t="shared" si="65"/>
        <v>0</v>
      </c>
      <c r="F495">
        <f t="shared" si="64"/>
        <v>9</v>
      </c>
      <c r="G495">
        <f t="shared" si="66"/>
        <v>0</v>
      </c>
      <c r="H495">
        <f t="shared" si="71"/>
        <v>0</v>
      </c>
      <c r="I495">
        <f t="shared" si="67"/>
        <v>0</v>
      </c>
      <c r="J495">
        <f t="shared" si="68"/>
        <v>9</v>
      </c>
      <c r="K495">
        <f t="shared" si="69"/>
        <v>1</v>
      </c>
      <c r="L495">
        <f t="shared" si="70"/>
        <v>0</v>
      </c>
    </row>
    <row r="496" spans="1:12">
      <c r="A496" s="3">
        <v>831</v>
      </c>
      <c r="B496" s="3">
        <v>668</v>
      </c>
      <c r="C496" s="3">
        <v>314</v>
      </c>
      <c r="D496" s="1">
        <f t="shared" si="63"/>
        <v>831</v>
      </c>
      <c r="E496">
        <f t="shared" si="65"/>
        <v>1</v>
      </c>
      <c r="F496">
        <f t="shared" si="64"/>
        <v>7</v>
      </c>
      <c r="G496">
        <f t="shared" si="66"/>
        <v>0</v>
      </c>
      <c r="H496">
        <f t="shared" si="71"/>
        <v>0</v>
      </c>
      <c r="I496">
        <f t="shared" si="67"/>
        <v>0</v>
      </c>
      <c r="J496">
        <f t="shared" si="68"/>
        <v>7</v>
      </c>
      <c r="K496">
        <f t="shared" si="69"/>
        <v>1</v>
      </c>
      <c r="L496">
        <f t="shared" si="70"/>
        <v>0</v>
      </c>
    </row>
    <row r="497" spans="1:12">
      <c r="A497" s="3">
        <v>832</v>
      </c>
      <c r="B497" s="3">
        <v>667</v>
      </c>
      <c r="C497" s="3">
        <v>321</v>
      </c>
      <c r="D497" s="1">
        <f t="shared" si="63"/>
        <v>832</v>
      </c>
      <c r="E497">
        <f t="shared" si="65"/>
        <v>-1</v>
      </c>
      <c r="F497">
        <f t="shared" si="64"/>
        <v>10</v>
      </c>
      <c r="G497">
        <f t="shared" si="66"/>
        <v>0</v>
      </c>
      <c r="H497">
        <f t="shared" si="71"/>
        <v>0</v>
      </c>
      <c r="I497">
        <f t="shared" si="67"/>
        <v>0</v>
      </c>
      <c r="J497">
        <f t="shared" si="68"/>
        <v>10</v>
      </c>
      <c r="K497">
        <f t="shared" si="69"/>
        <v>1</v>
      </c>
      <c r="L497">
        <f t="shared" si="70"/>
        <v>0</v>
      </c>
    </row>
    <row r="498" spans="1:12">
      <c r="A498" s="3">
        <v>833</v>
      </c>
      <c r="B498" s="3">
        <v>668</v>
      </c>
      <c r="C498" s="3">
        <v>331</v>
      </c>
      <c r="D498" s="1">
        <f t="shared" si="63"/>
        <v>833</v>
      </c>
      <c r="E498">
        <f t="shared" si="65"/>
        <v>1</v>
      </c>
      <c r="F498">
        <f t="shared" si="64"/>
        <v>-15</v>
      </c>
      <c r="G498">
        <f t="shared" si="66"/>
        <v>0</v>
      </c>
      <c r="H498">
        <f t="shared" si="71"/>
        <v>0</v>
      </c>
      <c r="I498">
        <f t="shared" si="67"/>
        <v>0</v>
      </c>
      <c r="J498">
        <f t="shared" si="68"/>
        <v>15</v>
      </c>
      <c r="K498">
        <f t="shared" si="69"/>
        <v>0</v>
      </c>
      <c r="L498">
        <f t="shared" si="70"/>
        <v>0</v>
      </c>
    </row>
    <row r="499" spans="1:12">
      <c r="A499" s="3">
        <v>835</v>
      </c>
      <c r="B499" s="3">
        <v>719</v>
      </c>
      <c r="C499" s="3">
        <v>316</v>
      </c>
      <c r="D499" s="1">
        <f t="shared" si="63"/>
        <v>835</v>
      </c>
      <c r="E499">
        <f t="shared" si="65"/>
        <v>51</v>
      </c>
      <c r="F499">
        <f t="shared" si="64"/>
        <v>-20</v>
      </c>
      <c r="G499">
        <f t="shared" si="66"/>
        <v>0</v>
      </c>
      <c r="H499">
        <f t="shared" si="71"/>
        <v>0</v>
      </c>
      <c r="I499">
        <f t="shared" si="67"/>
        <v>0</v>
      </c>
      <c r="J499">
        <f t="shared" si="68"/>
        <v>20</v>
      </c>
      <c r="K499">
        <f t="shared" si="69"/>
        <v>0</v>
      </c>
      <c r="L499">
        <f t="shared" si="70"/>
        <v>0</v>
      </c>
    </row>
    <row r="500" spans="1:12">
      <c r="A500" s="3">
        <v>836</v>
      </c>
      <c r="B500" s="3">
        <v>754</v>
      </c>
      <c r="C500" s="3">
        <v>296</v>
      </c>
      <c r="D500" s="1">
        <f t="shared" si="63"/>
        <v>836</v>
      </c>
      <c r="E500">
        <f t="shared" si="65"/>
        <v>35</v>
      </c>
      <c r="F500">
        <f t="shared" si="64"/>
        <v>-12</v>
      </c>
      <c r="G500">
        <f t="shared" si="66"/>
        <v>0</v>
      </c>
      <c r="H500">
        <f t="shared" si="71"/>
        <v>0</v>
      </c>
      <c r="I500">
        <f t="shared" si="67"/>
        <v>0</v>
      </c>
      <c r="J500">
        <f t="shared" si="68"/>
        <v>12</v>
      </c>
      <c r="K500">
        <f t="shared" si="69"/>
        <v>0</v>
      </c>
      <c r="L500">
        <f t="shared" si="70"/>
        <v>0</v>
      </c>
    </row>
    <row r="501" spans="1:12">
      <c r="A501" s="3">
        <v>837</v>
      </c>
      <c r="B501" s="3">
        <v>793</v>
      </c>
      <c r="C501" s="3">
        <v>284</v>
      </c>
      <c r="D501" s="1">
        <f t="shared" si="63"/>
        <v>837</v>
      </c>
      <c r="E501">
        <f t="shared" si="65"/>
        <v>39</v>
      </c>
      <c r="F501">
        <f t="shared" si="64"/>
        <v>-8</v>
      </c>
      <c r="G501">
        <f t="shared" si="66"/>
        <v>0</v>
      </c>
      <c r="H501">
        <f t="shared" si="71"/>
        <v>0</v>
      </c>
      <c r="I501">
        <f t="shared" si="67"/>
        <v>0</v>
      </c>
      <c r="J501">
        <f t="shared" si="68"/>
        <v>8</v>
      </c>
      <c r="K501">
        <f t="shared" si="69"/>
        <v>1</v>
      </c>
      <c r="L501">
        <f t="shared" si="70"/>
        <v>0</v>
      </c>
    </row>
    <row r="502" spans="1:12">
      <c r="A502" s="3">
        <v>838</v>
      </c>
      <c r="B502" s="3">
        <v>807</v>
      </c>
      <c r="C502" s="3">
        <v>276</v>
      </c>
      <c r="D502" s="1">
        <f t="shared" si="63"/>
        <v>838</v>
      </c>
      <c r="E502">
        <f t="shared" si="65"/>
        <v>14</v>
      </c>
      <c r="F502">
        <f t="shared" si="64"/>
        <v>-9</v>
      </c>
      <c r="G502">
        <f t="shared" si="66"/>
        <v>0</v>
      </c>
      <c r="H502">
        <f t="shared" si="71"/>
        <v>0</v>
      </c>
      <c r="I502">
        <f t="shared" si="67"/>
        <v>1</v>
      </c>
      <c r="J502">
        <f t="shared" si="68"/>
        <v>9</v>
      </c>
      <c r="K502">
        <f t="shared" si="69"/>
        <v>1</v>
      </c>
      <c r="L502">
        <f t="shared" si="70"/>
        <v>0</v>
      </c>
    </row>
    <row r="503" spans="1:12">
      <c r="A503" s="3">
        <v>839</v>
      </c>
      <c r="B503" s="3">
        <v>832</v>
      </c>
      <c r="C503" s="3">
        <v>267</v>
      </c>
      <c r="D503" s="1">
        <f t="shared" si="63"/>
        <v>839</v>
      </c>
      <c r="E503">
        <f t="shared" si="65"/>
        <v>25</v>
      </c>
      <c r="F503">
        <f t="shared" si="64"/>
        <v>-7</v>
      </c>
      <c r="G503">
        <f t="shared" si="66"/>
        <v>0</v>
      </c>
      <c r="H503">
        <f t="shared" si="71"/>
        <v>0</v>
      </c>
      <c r="I503">
        <f t="shared" si="67"/>
        <v>1</v>
      </c>
      <c r="J503">
        <f t="shared" si="68"/>
        <v>7</v>
      </c>
      <c r="K503">
        <f t="shared" si="69"/>
        <v>1</v>
      </c>
      <c r="L503">
        <f t="shared" si="70"/>
        <v>0</v>
      </c>
    </row>
    <row r="504" spans="1:12">
      <c r="A504" s="3">
        <v>840</v>
      </c>
      <c r="B504" s="3">
        <v>853</v>
      </c>
      <c r="C504" s="3">
        <v>260</v>
      </c>
      <c r="D504" s="1">
        <f t="shared" si="63"/>
        <v>840</v>
      </c>
      <c r="E504">
        <f t="shared" si="65"/>
        <v>21</v>
      </c>
      <c r="F504">
        <f t="shared" si="64"/>
        <v>-4</v>
      </c>
      <c r="G504">
        <f t="shared" si="66"/>
        <v>0</v>
      </c>
      <c r="H504">
        <f t="shared" si="71"/>
        <v>0</v>
      </c>
      <c r="I504">
        <f t="shared" si="67"/>
        <v>1</v>
      </c>
      <c r="J504">
        <f t="shared" si="68"/>
        <v>4</v>
      </c>
      <c r="K504">
        <f t="shared" si="69"/>
        <v>1</v>
      </c>
      <c r="L504">
        <f t="shared" si="70"/>
        <v>0</v>
      </c>
    </row>
    <row r="505" spans="1:12">
      <c r="A505" s="3">
        <v>841</v>
      </c>
      <c r="B505" s="3">
        <v>864</v>
      </c>
      <c r="C505" s="3">
        <v>256</v>
      </c>
      <c r="D505" s="1">
        <f t="shared" si="63"/>
        <v>841</v>
      </c>
      <c r="E505">
        <f t="shared" si="65"/>
        <v>11</v>
      </c>
      <c r="F505">
        <f t="shared" si="64"/>
        <v>-2</v>
      </c>
      <c r="G505">
        <f t="shared" si="66"/>
        <v>0</v>
      </c>
      <c r="H505">
        <f t="shared" si="71"/>
        <v>0</v>
      </c>
      <c r="I505">
        <f t="shared" si="67"/>
        <v>1</v>
      </c>
      <c r="J505">
        <f t="shared" si="68"/>
        <v>2</v>
      </c>
      <c r="K505">
        <f t="shared" si="69"/>
        <v>1</v>
      </c>
      <c r="L505">
        <f t="shared" si="70"/>
        <v>0</v>
      </c>
    </row>
    <row r="506" spans="1:12">
      <c r="A506" s="3">
        <v>842</v>
      </c>
      <c r="B506" s="3">
        <v>879</v>
      </c>
      <c r="C506" s="3">
        <v>254</v>
      </c>
      <c r="D506" s="1">
        <f t="shared" si="63"/>
        <v>842</v>
      </c>
      <c r="E506">
        <f t="shared" si="65"/>
        <v>15</v>
      </c>
      <c r="F506">
        <f t="shared" si="64"/>
        <v>-4</v>
      </c>
      <c r="G506">
        <f t="shared" si="66"/>
        <v>0</v>
      </c>
      <c r="H506">
        <f t="shared" si="71"/>
        <v>0</v>
      </c>
      <c r="I506">
        <f t="shared" si="67"/>
        <v>1</v>
      </c>
      <c r="J506">
        <f t="shared" si="68"/>
        <v>4</v>
      </c>
      <c r="K506">
        <f t="shared" si="69"/>
        <v>1</v>
      </c>
      <c r="L506">
        <f t="shared" si="70"/>
        <v>0</v>
      </c>
    </row>
    <row r="507" spans="1:12">
      <c r="A507" s="3">
        <v>843</v>
      </c>
      <c r="B507" s="3">
        <v>892</v>
      </c>
      <c r="C507" s="3">
        <v>250</v>
      </c>
      <c r="D507" s="1">
        <f t="shared" si="63"/>
        <v>843</v>
      </c>
      <c r="E507">
        <f t="shared" si="65"/>
        <v>13</v>
      </c>
      <c r="F507">
        <f t="shared" si="64"/>
        <v>-2</v>
      </c>
      <c r="G507">
        <f t="shared" si="66"/>
        <v>0</v>
      </c>
      <c r="H507">
        <f t="shared" si="71"/>
        <v>0</v>
      </c>
      <c r="I507">
        <f t="shared" si="67"/>
        <v>1</v>
      </c>
      <c r="J507">
        <f t="shared" si="68"/>
        <v>2</v>
      </c>
      <c r="K507">
        <f t="shared" si="69"/>
        <v>1</v>
      </c>
      <c r="L507">
        <f t="shared" si="70"/>
        <v>0</v>
      </c>
    </row>
    <row r="508" spans="1:12">
      <c r="A508" s="3">
        <v>844</v>
      </c>
      <c r="B508" s="3">
        <v>899</v>
      </c>
      <c r="C508" s="3">
        <v>248</v>
      </c>
      <c r="D508" s="1">
        <f t="shared" si="63"/>
        <v>844</v>
      </c>
      <c r="E508">
        <f t="shared" si="65"/>
        <v>7</v>
      </c>
      <c r="F508">
        <f t="shared" si="64"/>
        <v>-1</v>
      </c>
      <c r="G508">
        <f t="shared" si="66"/>
        <v>0</v>
      </c>
      <c r="H508">
        <f t="shared" si="71"/>
        <v>0</v>
      </c>
      <c r="I508">
        <f t="shared" si="67"/>
        <v>1</v>
      </c>
      <c r="J508">
        <f t="shared" si="68"/>
        <v>1</v>
      </c>
      <c r="K508">
        <f t="shared" si="69"/>
        <v>1</v>
      </c>
      <c r="L508">
        <f t="shared" si="70"/>
        <v>0</v>
      </c>
    </row>
    <row r="509" spans="1:12">
      <c r="A509" s="3">
        <v>845</v>
      </c>
      <c r="B509" s="3">
        <v>912</v>
      </c>
      <c r="C509" s="3">
        <v>247</v>
      </c>
      <c r="D509" s="1">
        <f t="shared" si="63"/>
        <v>845</v>
      </c>
      <c r="E509">
        <f t="shared" si="65"/>
        <v>13</v>
      </c>
      <c r="F509">
        <f t="shared" si="64"/>
        <v>1</v>
      </c>
      <c r="G509">
        <f t="shared" si="66"/>
        <v>0</v>
      </c>
      <c r="H509">
        <f t="shared" si="71"/>
        <v>0</v>
      </c>
      <c r="I509">
        <f t="shared" si="67"/>
        <v>1</v>
      </c>
      <c r="J509">
        <f t="shared" si="68"/>
        <v>1</v>
      </c>
      <c r="K509">
        <f t="shared" si="69"/>
        <v>1</v>
      </c>
      <c r="L509">
        <f t="shared" si="70"/>
        <v>0</v>
      </c>
    </row>
    <row r="510" spans="1:12">
      <c r="A510" s="3">
        <v>846</v>
      </c>
      <c r="B510" s="3">
        <v>924</v>
      </c>
      <c r="C510" s="3">
        <v>248</v>
      </c>
      <c r="D510" s="1">
        <f t="shared" si="63"/>
        <v>846</v>
      </c>
      <c r="E510">
        <f t="shared" si="65"/>
        <v>12</v>
      </c>
      <c r="F510">
        <f t="shared" si="64"/>
        <v>-7</v>
      </c>
      <c r="G510">
        <f t="shared" si="66"/>
        <v>0</v>
      </c>
      <c r="H510">
        <f t="shared" si="71"/>
        <v>0</v>
      </c>
      <c r="I510">
        <f t="shared" si="67"/>
        <v>1</v>
      </c>
      <c r="J510">
        <f t="shared" si="68"/>
        <v>7</v>
      </c>
      <c r="K510">
        <f t="shared" si="69"/>
        <v>1</v>
      </c>
      <c r="L510">
        <f t="shared" si="70"/>
        <v>0</v>
      </c>
    </row>
    <row r="511" spans="1:12">
      <c r="A511" s="3">
        <v>847</v>
      </c>
      <c r="B511" s="3">
        <v>928</v>
      </c>
      <c r="C511" s="3">
        <v>241</v>
      </c>
      <c r="D511" s="1">
        <f t="shared" si="63"/>
        <v>847</v>
      </c>
      <c r="E511">
        <f t="shared" si="65"/>
        <v>4</v>
      </c>
      <c r="F511">
        <f t="shared" si="64"/>
        <v>-22</v>
      </c>
      <c r="G511">
        <f t="shared" si="66"/>
        <v>0</v>
      </c>
      <c r="H511">
        <f t="shared" si="71"/>
        <v>0</v>
      </c>
      <c r="I511">
        <f t="shared" si="67"/>
        <v>1</v>
      </c>
      <c r="J511">
        <f t="shared" si="68"/>
        <v>22</v>
      </c>
      <c r="K511">
        <f t="shared" si="69"/>
        <v>0</v>
      </c>
      <c r="L511">
        <f t="shared" si="70"/>
        <v>0</v>
      </c>
    </row>
    <row r="512" spans="1:12">
      <c r="A512" s="3">
        <v>848</v>
      </c>
      <c r="B512" s="3">
        <v>937</v>
      </c>
      <c r="C512" s="3">
        <v>219</v>
      </c>
      <c r="D512" s="1">
        <f t="shared" si="63"/>
        <v>848</v>
      </c>
      <c r="E512">
        <f t="shared" si="65"/>
        <v>9</v>
      </c>
      <c r="F512">
        <f t="shared" si="64"/>
        <v>-19</v>
      </c>
      <c r="G512">
        <f t="shared" si="66"/>
        <v>0</v>
      </c>
      <c r="H512">
        <f t="shared" si="71"/>
        <v>0</v>
      </c>
      <c r="I512">
        <f t="shared" si="67"/>
        <v>1</v>
      </c>
      <c r="J512">
        <f t="shared" si="68"/>
        <v>19</v>
      </c>
      <c r="K512">
        <f t="shared" si="69"/>
        <v>0</v>
      </c>
      <c r="L512">
        <f t="shared" si="70"/>
        <v>0</v>
      </c>
    </row>
    <row r="513" spans="1:12">
      <c r="A513" s="3">
        <v>849</v>
      </c>
      <c r="B513" s="3">
        <v>943</v>
      </c>
      <c r="C513" s="3">
        <v>200</v>
      </c>
      <c r="D513" s="1">
        <f t="shared" si="63"/>
        <v>849</v>
      </c>
      <c r="E513">
        <f t="shared" si="65"/>
        <v>6</v>
      </c>
      <c r="F513">
        <f t="shared" si="64"/>
        <v>-6</v>
      </c>
      <c r="G513">
        <f t="shared" si="66"/>
        <v>0</v>
      </c>
      <c r="H513">
        <f t="shared" si="71"/>
        <v>0</v>
      </c>
      <c r="I513">
        <f t="shared" si="67"/>
        <v>1</v>
      </c>
      <c r="J513">
        <f t="shared" si="68"/>
        <v>6</v>
      </c>
      <c r="K513">
        <f t="shared" si="69"/>
        <v>1</v>
      </c>
      <c r="L513">
        <f t="shared" si="70"/>
        <v>0</v>
      </c>
    </row>
    <row r="514" spans="1:12">
      <c r="A514" s="3">
        <v>850</v>
      </c>
      <c r="B514" s="3">
        <v>945</v>
      </c>
      <c r="C514" s="3">
        <v>194</v>
      </c>
      <c r="D514" s="1">
        <f t="shared" si="63"/>
        <v>850</v>
      </c>
      <c r="E514">
        <f t="shared" si="65"/>
        <v>2</v>
      </c>
      <c r="F514">
        <f t="shared" si="64"/>
        <v>-16</v>
      </c>
      <c r="G514">
        <f t="shared" si="66"/>
        <v>0</v>
      </c>
      <c r="H514">
        <f t="shared" si="71"/>
        <v>0</v>
      </c>
      <c r="I514">
        <f t="shared" si="67"/>
        <v>1</v>
      </c>
      <c r="J514">
        <f t="shared" si="68"/>
        <v>16</v>
      </c>
      <c r="K514">
        <f t="shared" si="69"/>
        <v>0</v>
      </c>
      <c r="L514">
        <f t="shared" si="70"/>
        <v>0</v>
      </c>
    </row>
    <row r="515" spans="1:12">
      <c r="A515" s="3">
        <v>851</v>
      </c>
      <c r="B515" s="3">
        <v>952</v>
      </c>
      <c r="C515" s="3">
        <v>178</v>
      </c>
      <c r="D515" s="1">
        <f t="shared" ref="D515:D578" si="72">A515</f>
        <v>851</v>
      </c>
      <c r="E515">
        <f t="shared" si="65"/>
        <v>7</v>
      </c>
      <c r="F515">
        <f t="shared" ref="F515:F578" si="73">C516-C515</f>
        <v>-14</v>
      </c>
      <c r="G515">
        <f t="shared" si="66"/>
        <v>0</v>
      </c>
      <c r="H515">
        <f t="shared" si="71"/>
        <v>0</v>
      </c>
      <c r="I515">
        <f t="shared" si="67"/>
        <v>1</v>
      </c>
      <c r="J515">
        <f t="shared" si="68"/>
        <v>14</v>
      </c>
      <c r="K515">
        <f t="shared" si="69"/>
        <v>0</v>
      </c>
      <c r="L515">
        <f t="shared" si="70"/>
        <v>0</v>
      </c>
    </row>
    <row r="516" spans="1:12">
      <c r="A516" s="3">
        <v>852</v>
      </c>
      <c r="B516" s="3">
        <v>958</v>
      </c>
      <c r="C516" s="3">
        <v>164</v>
      </c>
      <c r="D516" s="1">
        <f t="shared" si="72"/>
        <v>852</v>
      </c>
      <c r="E516">
        <f t="shared" ref="E516:E579" si="74">B516-B515</f>
        <v>6</v>
      </c>
      <c r="F516">
        <f t="shared" si="73"/>
        <v>-5</v>
      </c>
      <c r="G516">
        <f t="shared" ref="G516:G579" si="75">IF(C516-$O$6&gt;0,1,0)</f>
        <v>0</v>
      </c>
      <c r="H516">
        <f t="shared" si="71"/>
        <v>0</v>
      </c>
      <c r="I516">
        <f t="shared" ref="I516:I579" si="76">IF(C516-$O$7&lt;0,1,0)</f>
        <v>1</v>
      </c>
      <c r="J516">
        <f t="shared" ref="J516:J579" si="77">ABS(F516)</f>
        <v>5</v>
      </c>
      <c r="K516">
        <f t="shared" ref="K516:K579" si="78">IF(J516&lt;$O$8,1,0)</f>
        <v>1</v>
      </c>
      <c r="L516">
        <f t="shared" ref="L516:L579" si="79">K516*G516</f>
        <v>0</v>
      </c>
    </row>
    <row r="517" spans="1:12">
      <c r="A517" s="3">
        <v>853</v>
      </c>
      <c r="B517" s="3">
        <v>961</v>
      </c>
      <c r="C517" s="3">
        <v>159</v>
      </c>
      <c r="D517" s="1">
        <f t="shared" si="72"/>
        <v>853</v>
      </c>
      <c r="E517">
        <f t="shared" si="74"/>
        <v>3</v>
      </c>
      <c r="F517">
        <f t="shared" si="73"/>
        <v>-9</v>
      </c>
      <c r="G517">
        <f t="shared" si="75"/>
        <v>0</v>
      </c>
      <c r="H517">
        <f t="shared" si="71"/>
        <v>0</v>
      </c>
      <c r="I517">
        <f t="shared" si="76"/>
        <v>1</v>
      </c>
      <c r="J517">
        <f t="shared" si="77"/>
        <v>9</v>
      </c>
      <c r="K517">
        <f t="shared" si="78"/>
        <v>1</v>
      </c>
      <c r="L517">
        <f t="shared" si="79"/>
        <v>0</v>
      </c>
    </row>
    <row r="518" spans="1:12">
      <c r="A518" s="3">
        <v>854</v>
      </c>
      <c r="B518" s="3">
        <v>964</v>
      </c>
      <c r="C518" s="3">
        <v>150</v>
      </c>
      <c r="D518" s="1">
        <f t="shared" si="72"/>
        <v>854</v>
      </c>
      <c r="E518">
        <f t="shared" si="74"/>
        <v>3</v>
      </c>
      <c r="F518">
        <f t="shared" si="73"/>
        <v>-5</v>
      </c>
      <c r="G518">
        <f t="shared" si="75"/>
        <v>0</v>
      </c>
      <c r="H518">
        <f t="shared" ref="H518:H581" si="80">SUM(G516:G518)</f>
        <v>0</v>
      </c>
      <c r="I518">
        <f t="shared" si="76"/>
        <v>1</v>
      </c>
      <c r="J518">
        <f t="shared" si="77"/>
        <v>5</v>
      </c>
      <c r="K518">
        <f t="shared" si="78"/>
        <v>1</v>
      </c>
      <c r="L518">
        <f t="shared" si="79"/>
        <v>0</v>
      </c>
    </row>
    <row r="519" spans="1:12">
      <c r="A519" s="3">
        <v>855</v>
      </c>
      <c r="B519" s="3">
        <v>960</v>
      </c>
      <c r="C519" s="3">
        <v>145</v>
      </c>
      <c r="D519" s="1">
        <f t="shared" si="72"/>
        <v>855</v>
      </c>
      <c r="E519">
        <f t="shared" si="74"/>
        <v>-4</v>
      </c>
      <c r="F519">
        <f t="shared" si="73"/>
        <v>7</v>
      </c>
      <c r="G519">
        <f t="shared" si="75"/>
        <v>0</v>
      </c>
      <c r="H519">
        <f t="shared" si="80"/>
        <v>0</v>
      </c>
      <c r="I519">
        <f t="shared" si="76"/>
        <v>1</v>
      </c>
      <c r="J519">
        <f t="shared" si="77"/>
        <v>7</v>
      </c>
      <c r="K519">
        <f t="shared" si="78"/>
        <v>1</v>
      </c>
      <c r="L519">
        <f t="shared" si="79"/>
        <v>0</v>
      </c>
    </row>
    <row r="520" spans="1:12">
      <c r="A520" s="3">
        <v>861</v>
      </c>
      <c r="B520" s="3">
        <v>910</v>
      </c>
      <c r="C520" s="3">
        <v>152</v>
      </c>
      <c r="D520" s="1">
        <f t="shared" si="72"/>
        <v>861</v>
      </c>
      <c r="E520">
        <f t="shared" si="74"/>
        <v>-50</v>
      </c>
      <c r="F520">
        <f t="shared" si="73"/>
        <v>1</v>
      </c>
      <c r="G520">
        <f t="shared" si="75"/>
        <v>0</v>
      </c>
      <c r="H520">
        <f t="shared" si="80"/>
        <v>0</v>
      </c>
      <c r="I520">
        <f t="shared" si="76"/>
        <v>1</v>
      </c>
      <c r="J520">
        <f t="shared" si="77"/>
        <v>1</v>
      </c>
      <c r="K520">
        <f t="shared" si="78"/>
        <v>1</v>
      </c>
      <c r="L520">
        <f t="shared" si="79"/>
        <v>0</v>
      </c>
    </row>
    <row r="521" spans="1:12">
      <c r="A521" s="3">
        <v>862</v>
      </c>
      <c r="B521" s="3">
        <v>906</v>
      </c>
      <c r="C521" s="3">
        <v>153</v>
      </c>
      <c r="D521" s="1">
        <f t="shared" si="72"/>
        <v>862</v>
      </c>
      <c r="E521">
        <f t="shared" si="74"/>
        <v>-4</v>
      </c>
      <c r="F521">
        <f t="shared" si="73"/>
        <v>4</v>
      </c>
      <c r="G521">
        <f t="shared" si="75"/>
        <v>0</v>
      </c>
      <c r="H521">
        <f t="shared" si="80"/>
        <v>0</v>
      </c>
      <c r="I521">
        <f t="shared" si="76"/>
        <v>1</v>
      </c>
      <c r="J521">
        <f t="shared" si="77"/>
        <v>4</v>
      </c>
      <c r="K521">
        <f t="shared" si="78"/>
        <v>1</v>
      </c>
      <c r="L521">
        <f t="shared" si="79"/>
        <v>0</v>
      </c>
    </row>
    <row r="522" spans="1:12">
      <c r="A522" s="3">
        <v>863</v>
      </c>
      <c r="B522" s="3">
        <v>896</v>
      </c>
      <c r="C522" s="3">
        <v>157</v>
      </c>
      <c r="D522" s="1">
        <f t="shared" si="72"/>
        <v>863</v>
      </c>
      <c r="E522">
        <f t="shared" si="74"/>
        <v>-10</v>
      </c>
      <c r="F522">
        <f t="shared" si="73"/>
        <v>7</v>
      </c>
      <c r="G522">
        <f t="shared" si="75"/>
        <v>0</v>
      </c>
      <c r="H522">
        <f t="shared" si="80"/>
        <v>0</v>
      </c>
      <c r="I522">
        <f t="shared" si="76"/>
        <v>1</v>
      </c>
      <c r="J522">
        <f t="shared" si="77"/>
        <v>7</v>
      </c>
      <c r="K522">
        <f t="shared" si="78"/>
        <v>1</v>
      </c>
      <c r="L522">
        <f t="shared" si="79"/>
        <v>0</v>
      </c>
    </row>
    <row r="523" spans="1:12">
      <c r="A523" s="3">
        <v>864</v>
      </c>
      <c r="B523" s="3">
        <v>884</v>
      </c>
      <c r="C523" s="3">
        <v>164</v>
      </c>
      <c r="D523" s="1">
        <f t="shared" si="72"/>
        <v>864</v>
      </c>
      <c r="E523">
        <f t="shared" si="74"/>
        <v>-12</v>
      </c>
      <c r="F523">
        <f t="shared" si="73"/>
        <v>3</v>
      </c>
      <c r="G523">
        <f t="shared" si="75"/>
        <v>0</v>
      </c>
      <c r="H523">
        <f t="shared" si="80"/>
        <v>0</v>
      </c>
      <c r="I523">
        <f t="shared" si="76"/>
        <v>1</v>
      </c>
      <c r="J523">
        <f t="shared" si="77"/>
        <v>3</v>
      </c>
      <c r="K523">
        <f t="shared" si="78"/>
        <v>1</v>
      </c>
      <c r="L523">
        <f t="shared" si="79"/>
        <v>0</v>
      </c>
    </row>
    <row r="524" spans="1:12">
      <c r="A524" s="3">
        <v>865</v>
      </c>
      <c r="B524" s="3">
        <v>879</v>
      </c>
      <c r="C524" s="3">
        <v>167</v>
      </c>
      <c r="D524" s="1">
        <f t="shared" si="72"/>
        <v>865</v>
      </c>
      <c r="E524">
        <f t="shared" si="74"/>
        <v>-5</v>
      </c>
      <c r="F524">
        <f t="shared" si="73"/>
        <v>5</v>
      </c>
      <c r="G524">
        <f t="shared" si="75"/>
        <v>0</v>
      </c>
      <c r="H524">
        <f t="shared" si="80"/>
        <v>0</v>
      </c>
      <c r="I524">
        <f t="shared" si="76"/>
        <v>1</v>
      </c>
      <c r="J524">
        <f t="shared" si="77"/>
        <v>5</v>
      </c>
      <c r="K524">
        <f t="shared" si="78"/>
        <v>1</v>
      </c>
      <c r="L524">
        <f t="shared" si="79"/>
        <v>0</v>
      </c>
    </row>
    <row r="525" spans="1:12">
      <c r="A525" s="3">
        <v>866</v>
      </c>
      <c r="B525" s="3">
        <v>869</v>
      </c>
      <c r="C525" s="3">
        <v>172</v>
      </c>
      <c r="D525" s="1">
        <f t="shared" si="72"/>
        <v>866</v>
      </c>
      <c r="E525">
        <f t="shared" si="74"/>
        <v>-10</v>
      </c>
      <c r="F525">
        <f t="shared" si="73"/>
        <v>9</v>
      </c>
      <c r="G525">
        <f t="shared" si="75"/>
        <v>0</v>
      </c>
      <c r="H525">
        <f t="shared" si="80"/>
        <v>0</v>
      </c>
      <c r="I525">
        <f t="shared" si="76"/>
        <v>1</v>
      </c>
      <c r="J525">
        <f t="shared" si="77"/>
        <v>9</v>
      </c>
      <c r="K525">
        <f t="shared" si="78"/>
        <v>1</v>
      </c>
      <c r="L525">
        <f t="shared" si="79"/>
        <v>0</v>
      </c>
    </row>
    <row r="526" spans="1:12">
      <c r="A526" s="3">
        <v>867</v>
      </c>
      <c r="B526" s="3">
        <v>858</v>
      </c>
      <c r="C526" s="3">
        <v>181</v>
      </c>
      <c r="D526" s="1">
        <f t="shared" si="72"/>
        <v>867</v>
      </c>
      <c r="E526">
        <f t="shared" si="74"/>
        <v>-11</v>
      </c>
      <c r="F526">
        <f t="shared" si="73"/>
        <v>5</v>
      </c>
      <c r="G526">
        <f t="shared" si="75"/>
        <v>0</v>
      </c>
      <c r="H526">
        <f t="shared" si="80"/>
        <v>0</v>
      </c>
      <c r="I526">
        <f t="shared" si="76"/>
        <v>1</v>
      </c>
      <c r="J526">
        <f t="shared" si="77"/>
        <v>5</v>
      </c>
      <c r="K526">
        <f t="shared" si="78"/>
        <v>1</v>
      </c>
      <c r="L526">
        <f t="shared" si="79"/>
        <v>0</v>
      </c>
    </row>
    <row r="527" spans="1:12">
      <c r="A527" s="3">
        <v>868</v>
      </c>
      <c r="B527" s="3">
        <v>853</v>
      </c>
      <c r="C527" s="3">
        <v>186</v>
      </c>
      <c r="D527" s="1">
        <f t="shared" si="72"/>
        <v>868</v>
      </c>
      <c r="E527">
        <f t="shared" si="74"/>
        <v>-5</v>
      </c>
      <c r="F527">
        <f t="shared" si="73"/>
        <v>7</v>
      </c>
      <c r="G527">
        <f t="shared" si="75"/>
        <v>0</v>
      </c>
      <c r="H527">
        <f t="shared" si="80"/>
        <v>0</v>
      </c>
      <c r="I527">
        <f t="shared" si="76"/>
        <v>1</v>
      </c>
      <c r="J527">
        <f t="shared" si="77"/>
        <v>7</v>
      </c>
      <c r="K527">
        <f t="shared" si="78"/>
        <v>1</v>
      </c>
      <c r="L527">
        <f t="shared" si="79"/>
        <v>0</v>
      </c>
    </row>
    <row r="528" spans="1:12">
      <c r="A528" s="3">
        <v>869</v>
      </c>
      <c r="B528" s="3">
        <v>841</v>
      </c>
      <c r="C528" s="3">
        <v>193</v>
      </c>
      <c r="D528" s="1">
        <f t="shared" si="72"/>
        <v>869</v>
      </c>
      <c r="E528">
        <f t="shared" si="74"/>
        <v>-12</v>
      </c>
      <c r="F528">
        <f t="shared" si="73"/>
        <v>13</v>
      </c>
      <c r="G528">
        <f t="shared" si="75"/>
        <v>0</v>
      </c>
      <c r="H528">
        <f t="shared" si="80"/>
        <v>0</v>
      </c>
      <c r="I528">
        <f t="shared" si="76"/>
        <v>1</v>
      </c>
      <c r="J528">
        <f t="shared" si="77"/>
        <v>13</v>
      </c>
      <c r="K528">
        <f t="shared" si="78"/>
        <v>0</v>
      </c>
      <c r="L528">
        <f t="shared" si="79"/>
        <v>0</v>
      </c>
    </row>
    <row r="529" spans="1:12">
      <c r="A529" s="3">
        <v>870</v>
      </c>
      <c r="B529" s="3">
        <v>831</v>
      </c>
      <c r="C529" s="3">
        <v>206</v>
      </c>
      <c r="D529" s="1">
        <f t="shared" si="72"/>
        <v>870</v>
      </c>
      <c r="E529">
        <f t="shared" si="74"/>
        <v>-10</v>
      </c>
      <c r="F529">
        <f t="shared" si="73"/>
        <v>3</v>
      </c>
      <c r="G529">
        <f t="shared" si="75"/>
        <v>0</v>
      </c>
      <c r="H529">
        <f t="shared" si="80"/>
        <v>0</v>
      </c>
      <c r="I529">
        <f t="shared" si="76"/>
        <v>1</v>
      </c>
      <c r="J529">
        <f t="shared" si="77"/>
        <v>3</v>
      </c>
      <c r="K529">
        <f t="shared" si="78"/>
        <v>1</v>
      </c>
      <c r="L529">
        <f t="shared" si="79"/>
        <v>0</v>
      </c>
    </row>
    <row r="530" spans="1:12">
      <c r="A530" s="3">
        <v>871</v>
      </c>
      <c r="B530" s="3">
        <v>825</v>
      </c>
      <c r="C530" s="3">
        <v>209</v>
      </c>
      <c r="D530" s="1">
        <f t="shared" si="72"/>
        <v>871</v>
      </c>
      <c r="E530">
        <f t="shared" si="74"/>
        <v>-6</v>
      </c>
      <c r="F530">
        <f t="shared" si="73"/>
        <v>12</v>
      </c>
      <c r="G530">
        <f t="shared" si="75"/>
        <v>0</v>
      </c>
      <c r="H530">
        <f t="shared" si="80"/>
        <v>0</v>
      </c>
      <c r="I530">
        <f t="shared" si="76"/>
        <v>1</v>
      </c>
      <c r="J530">
        <f t="shared" si="77"/>
        <v>12</v>
      </c>
      <c r="K530">
        <f t="shared" si="78"/>
        <v>0</v>
      </c>
      <c r="L530">
        <f t="shared" si="79"/>
        <v>0</v>
      </c>
    </row>
    <row r="531" spans="1:12">
      <c r="A531" s="3">
        <v>872</v>
      </c>
      <c r="B531" s="3">
        <v>813</v>
      </c>
      <c r="C531" s="3">
        <v>221</v>
      </c>
      <c r="D531" s="1">
        <f t="shared" si="72"/>
        <v>872</v>
      </c>
      <c r="E531">
        <f t="shared" si="74"/>
        <v>-12</v>
      </c>
      <c r="F531">
        <f t="shared" si="73"/>
        <v>14</v>
      </c>
      <c r="G531">
        <f t="shared" si="75"/>
        <v>0</v>
      </c>
      <c r="H531">
        <f t="shared" si="80"/>
        <v>0</v>
      </c>
      <c r="I531">
        <f t="shared" si="76"/>
        <v>1</v>
      </c>
      <c r="J531">
        <f t="shared" si="77"/>
        <v>14</v>
      </c>
      <c r="K531">
        <f t="shared" si="78"/>
        <v>0</v>
      </c>
      <c r="L531">
        <f t="shared" si="79"/>
        <v>0</v>
      </c>
    </row>
    <row r="532" spans="1:12">
      <c r="A532" s="3">
        <v>873</v>
      </c>
      <c r="B532" s="3">
        <v>801</v>
      </c>
      <c r="C532" s="3">
        <v>235</v>
      </c>
      <c r="D532" s="1">
        <f t="shared" si="72"/>
        <v>873</v>
      </c>
      <c r="E532">
        <f t="shared" si="74"/>
        <v>-12</v>
      </c>
      <c r="F532">
        <f t="shared" si="73"/>
        <v>7</v>
      </c>
      <c r="G532">
        <f t="shared" si="75"/>
        <v>0</v>
      </c>
      <c r="H532">
        <f t="shared" si="80"/>
        <v>0</v>
      </c>
      <c r="I532">
        <f t="shared" si="76"/>
        <v>1</v>
      </c>
      <c r="J532">
        <f t="shared" si="77"/>
        <v>7</v>
      </c>
      <c r="K532">
        <f t="shared" si="78"/>
        <v>1</v>
      </c>
      <c r="L532">
        <f t="shared" si="79"/>
        <v>0</v>
      </c>
    </row>
    <row r="533" spans="1:12">
      <c r="A533" s="3">
        <v>874</v>
      </c>
      <c r="B533" s="3">
        <v>796</v>
      </c>
      <c r="C533" s="3">
        <v>242</v>
      </c>
      <c r="D533" s="1">
        <f t="shared" si="72"/>
        <v>874</v>
      </c>
      <c r="E533">
        <f t="shared" si="74"/>
        <v>-5</v>
      </c>
      <c r="F533">
        <f t="shared" si="73"/>
        <v>15</v>
      </c>
      <c r="G533">
        <f t="shared" si="75"/>
        <v>0</v>
      </c>
      <c r="H533">
        <f t="shared" si="80"/>
        <v>0</v>
      </c>
      <c r="I533">
        <f t="shared" si="76"/>
        <v>1</v>
      </c>
      <c r="J533">
        <f t="shared" si="77"/>
        <v>15</v>
      </c>
      <c r="K533">
        <f t="shared" si="78"/>
        <v>0</v>
      </c>
      <c r="L533">
        <f t="shared" si="79"/>
        <v>0</v>
      </c>
    </row>
    <row r="534" spans="1:12">
      <c r="A534" s="3">
        <v>875</v>
      </c>
      <c r="B534" s="3">
        <v>783</v>
      </c>
      <c r="C534" s="3">
        <v>257</v>
      </c>
      <c r="D534" s="1">
        <f t="shared" si="72"/>
        <v>875</v>
      </c>
      <c r="E534">
        <f t="shared" si="74"/>
        <v>-13</v>
      </c>
      <c r="F534">
        <f t="shared" si="73"/>
        <v>17</v>
      </c>
      <c r="G534">
        <f t="shared" si="75"/>
        <v>0</v>
      </c>
      <c r="H534">
        <f t="shared" si="80"/>
        <v>0</v>
      </c>
      <c r="I534">
        <f t="shared" si="76"/>
        <v>1</v>
      </c>
      <c r="J534">
        <f t="shared" si="77"/>
        <v>17</v>
      </c>
      <c r="K534">
        <f t="shared" si="78"/>
        <v>0</v>
      </c>
      <c r="L534">
        <f t="shared" si="79"/>
        <v>0</v>
      </c>
    </row>
    <row r="535" spans="1:12">
      <c r="A535" s="3">
        <v>876</v>
      </c>
      <c r="B535" s="3">
        <v>769</v>
      </c>
      <c r="C535" s="3">
        <v>274</v>
      </c>
      <c r="D535" s="1">
        <f t="shared" si="72"/>
        <v>876</v>
      </c>
      <c r="E535">
        <f t="shared" si="74"/>
        <v>-14</v>
      </c>
      <c r="F535">
        <f t="shared" si="73"/>
        <v>5</v>
      </c>
      <c r="G535">
        <f t="shared" si="75"/>
        <v>0</v>
      </c>
      <c r="H535">
        <f t="shared" si="80"/>
        <v>0</v>
      </c>
      <c r="I535">
        <f t="shared" si="76"/>
        <v>1</v>
      </c>
      <c r="J535">
        <f t="shared" si="77"/>
        <v>5</v>
      </c>
      <c r="K535">
        <f t="shared" si="78"/>
        <v>1</v>
      </c>
      <c r="L535">
        <f t="shared" si="79"/>
        <v>0</v>
      </c>
    </row>
    <row r="536" spans="1:12">
      <c r="A536" s="3">
        <v>877</v>
      </c>
      <c r="B536" s="3">
        <v>769</v>
      </c>
      <c r="C536" s="3">
        <v>279</v>
      </c>
      <c r="D536" s="1">
        <f t="shared" si="72"/>
        <v>877</v>
      </c>
      <c r="E536">
        <f t="shared" si="74"/>
        <v>0</v>
      </c>
      <c r="F536">
        <f t="shared" si="73"/>
        <v>20</v>
      </c>
      <c r="G536">
        <f t="shared" si="75"/>
        <v>0</v>
      </c>
      <c r="H536">
        <f t="shared" si="80"/>
        <v>0</v>
      </c>
      <c r="I536">
        <f t="shared" si="76"/>
        <v>0</v>
      </c>
      <c r="J536">
        <f t="shared" si="77"/>
        <v>20</v>
      </c>
      <c r="K536">
        <f t="shared" si="78"/>
        <v>0</v>
      </c>
      <c r="L536">
        <f t="shared" si="79"/>
        <v>0</v>
      </c>
    </row>
    <row r="537" spans="1:12">
      <c r="A537" s="3">
        <v>878</v>
      </c>
      <c r="B537" s="3">
        <v>754</v>
      </c>
      <c r="C537" s="3">
        <v>299</v>
      </c>
      <c r="D537" s="1">
        <f t="shared" si="72"/>
        <v>878</v>
      </c>
      <c r="E537">
        <f t="shared" si="74"/>
        <v>-15</v>
      </c>
      <c r="F537">
        <f t="shared" si="73"/>
        <v>21</v>
      </c>
      <c r="G537">
        <f t="shared" si="75"/>
        <v>0</v>
      </c>
      <c r="H537">
        <f t="shared" si="80"/>
        <v>0</v>
      </c>
      <c r="I537">
        <f t="shared" si="76"/>
        <v>0</v>
      </c>
      <c r="J537">
        <f t="shared" si="77"/>
        <v>21</v>
      </c>
      <c r="K537">
        <f t="shared" si="78"/>
        <v>0</v>
      </c>
      <c r="L537">
        <f t="shared" si="79"/>
        <v>0</v>
      </c>
    </row>
    <row r="538" spans="1:12">
      <c r="A538" s="3">
        <v>879</v>
      </c>
      <c r="B538" s="3">
        <v>742</v>
      </c>
      <c r="C538" s="3">
        <v>320</v>
      </c>
      <c r="D538" s="1">
        <f t="shared" si="72"/>
        <v>879</v>
      </c>
      <c r="E538">
        <f t="shared" si="74"/>
        <v>-12</v>
      </c>
      <c r="F538">
        <f t="shared" si="73"/>
        <v>10</v>
      </c>
      <c r="G538">
        <f t="shared" si="75"/>
        <v>0</v>
      </c>
      <c r="H538">
        <f t="shared" si="80"/>
        <v>0</v>
      </c>
      <c r="I538">
        <f t="shared" si="76"/>
        <v>0</v>
      </c>
      <c r="J538">
        <f t="shared" si="77"/>
        <v>10</v>
      </c>
      <c r="K538">
        <f t="shared" si="78"/>
        <v>1</v>
      </c>
      <c r="L538">
        <f t="shared" si="79"/>
        <v>0</v>
      </c>
    </row>
    <row r="539" spans="1:12">
      <c r="A539" s="3">
        <v>880</v>
      </c>
      <c r="B539" s="3">
        <v>736</v>
      </c>
      <c r="C539" s="3">
        <v>330</v>
      </c>
      <c r="D539" s="1">
        <f t="shared" si="72"/>
        <v>880</v>
      </c>
      <c r="E539">
        <f t="shared" si="74"/>
        <v>-6</v>
      </c>
      <c r="F539">
        <f t="shared" si="73"/>
        <v>23</v>
      </c>
      <c r="G539">
        <f t="shared" si="75"/>
        <v>0</v>
      </c>
      <c r="H539">
        <f t="shared" si="80"/>
        <v>0</v>
      </c>
      <c r="I539">
        <f t="shared" si="76"/>
        <v>0</v>
      </c>
      <c r="J539">
        <f t="shared" si="77"/>
        <v>23</v>
      </c>
      <c r="K539">
        <f t="shared" si="78"/>
        <v>0</v>
      </c>
      <c r="L539">
        <f t="shared" si="79"/>
        <v>0</v>
      </c>
    </row>
    <row r="540" spans="1:12">
      <c r="A540" s="3">
        <v>881</v>
      </c>
      <c r="B540" s="3">
        <v>723</v>
      </c>
      <c r="C540" s="3">
        <v>353</v>
      </c>
      <c r="D540" s="1">
        <f t="shared" si="72"/>
        <v>881</v>
      </c>
      <c r="E540">
        <f t="shared" si="74"/>
        <v>-13</v>
      </c>
      <c r="F540">
        <f t="shared" si="73"/>
        <v>21</v>
      </c>
      <c r="G540">
        <f t="shared" si="75"/>
        <v>0</v>
      </c>
      <c r="H540">
        <f t="shared" si="80"/>
        <v>0</v>
      </c>
      <c r="I540">
        <f t="shared" si="76"/>
        <v>0</v>
      </c>
      <c r="J540">
        <f t="shared" si="77"/>
        <v>21</v>
      </c>
      <c r="K540">
        <f t="shared" si="78"/>
        <v>0</v>
      </c>
      <c r="L540">
        <f t="shared" si="79"/>
        <v>0</v>
      </c>
    </row>
    <row r="541" spans="1:12">
      <c r="A541" s="3">
        <v>882</v>
      </c>
      <c r="B541" s="3">
        <v>708</v>
      </c>
      <c r="C541" s="3">
        <v>374</v>
      </c>
      <c r="D541" s="1">
        <f t="shared" si="72"/>
        <v>882</v>
      </c>
      <c r="E541">
        <f t="shared" si="74"/>
        <v>-15</v>
      </c>
      <c r="F541">
        <f t="shared" si="73"/>
        <v>13</v>
      </c>
      <c r="G541">
        <f t="shared" si="75"/>
        <v>0</v>
      </c>
      <c r="H541">
        <f t="shared" si="80"/>
        <v>0</v>
      </c>
      <c r="I541">
        <f t="shared" si="76"/>
        <v>0</v>
      </c>
      <c r="J541">
        <f t="shared" si="77"/>
        <v>13</v>
      </c>
      <c r="K541">
        <f t="shared" si="78"/>
        <v>0</v>
      </c>
      <c r="L541">
        <f t="shared" si="79"/>
        <v>0</v>
      </c>
    </row>
    <row r="542" spans="1:12">
      <c r="A542" s="3">
        <v>883</v>
      </c>
      <c r="B542" s="3">
        <v>704</v>
      </c>
      <c r="C542" s="3">
        <v>387</v>
      </c>
      <c r="D542" s="1">
        <f t="shared" si="72"/>
        <v>883</v>
      </c>
      <c r="E542">
        <f t="shared" si="74"/>
        <v>-4</v>
      </c>
      <c r="F542">
        <f t="shared" si="73"/>
        <v>18</v>
      </c>
      <c r="G542">
        <f t="shared" si="75"/>
        <v>0</v>
      </c>
      <c r="H542">
        <f t="shared" si="80"/>
        <v>0</v>
      </c>
      <c r="I542">
        <f t="shared" si="76"/>
        <v>0</v>
      </c>
      <c r="J542">
        <f t="shared" si="77"/>
        <v>18</v>
      </c>
      <c r="K542">
        <f t="shared" si="78"/>
        <v>0</v>
      </c>
      <c r="L542">
        <f t="shared" si="79"/>
        <v>0</v>
      </c>
    </row>
    <row r="543" spans="1:12">
      <c r="A543" s="3">
        <v>884</v>
      </c>
      <c r="B543" s="3">
        <v>693</v>
      </c>
      <c r="C543" s="3">
        <v>405</v>
      </c>
      <c r="D543" s="1">
        <f t="shared" si="72"/>
        <v>884</v>
      </c>
      <c r="E543">
        <f t="shared" si="74"/>
        <v>-11</v>
      </c>
      <c r="F543">
        <f t="shared" si="73"/>
        <v>-5</v>
      </c>
      <c r="G543">
        <f t="shared" si="75"/>
        <v>0</v>
      </c>
      <c r="H543">
        <f t="shared" si="80"/>
        <v>0</v>
      </c>
      <c r="I543">
        <f t="shared" si="76"/>
        <v>0</v>
      </c>
      <c r="J543">
        <f t="shared" si="77"/>
        <v>5</v>
      </c>
      <c r="K543">
        <f t="shared" si="78"/>
        <v>1</v>
      </c>
      <c r="L543">
        <f t="shared" si="79"/>
        <v>0</v>
      </c>
    </row>
    <row r="544" spans="1:12">
      <c r="A544" s="3">
        <v>885</v>
      </c>
      <c r="B544" s="3">
        <v>683</v>
      </c>
      <c r="C544" s="3">
        <v>400</v>
      </c>
      <c r="D544" s="1">
        <f t="shared" si="72"/>
        <v>885</v>
      </c>
      <c r="E544">
        <f t="shared" si="74"/>
        <v>-10</v>
      </c>
      <c r="F544">
        <f t="shared" si="73"/>
        <v>-2</v>
      </c>
      <c r="G544">
        <f t="shared" si="75"/>
        <v>0</v>
      </c>
      <c r="H544">
        <f t="shared" si="80"/>
        <v>0</v>
      </c>
      <c r="I544">
        <f t="shared" si="76"/>
        <v>0</v>
      </c>
      <c r="J544">
        <f t="shared" si="77"/>
        <v>2</v>
      </c>
      <c r="K544">
        <f t="shared" si="78"/>
        <v>1</v>
      </c>
      <c r="L544">
        <f t="shared" si="79"/>
        <v>0</v>
      </c>
    </row>
    <row r="545" spans="1:12">
      <c r="A545" s="3">
        <v>886</v>
      </c>
      <c r="B545" s="3">
        <v>679</v>
      </c>
      <c r="C545" s="3">
        <v>398</v>
      </c>
      <c r="D545" s="1">
        <f t="shared" si="72"/>
        <v>886</v>
      </c>
      <c r="E545">
        <f t="shared" si="74"/>
        <v>-4</v>
      </c>
      <c r="F545">
        <f t="shared" si="73"/>
        <v>-3</v>
      </c>
      <c r="G545">
        <f t="shared" si="75"/>
        <v>0</v>
      </c>
      <c r="H545">
        <f t="shared" si="80"/>
        <v>0</v>
      </c>
      <c r="I545">
        <f t="shared" si="76"/>
        <v>0</v>
      </c>
      <c r="J545">
        <f t="shared" si="77"/>
        <v>3</v>
      </c>
      <c r="K545">
        <f t="shared" si="78"/>
        <v>1</v>
      </c>
      <c r="L545">
        <f t="shared" si="79"/>
        <v>0</v>
      </c>
    </row>
    <row r="546" spans="1:12">
      <c r="A546" s="3">
        <v>887</v>
      </c>
      <c r="B546" s="3">
        <v>669</v>
      </c>
      <c r="C546" s="3">
        <v>395</v>
      </c>
      <c r="D546" s="1">
        <f t="shared" si="72"/>
        <v>887</v>
      </c>
      <c r="E546">
        <f t="shared" si="74"/>
        <v>-10</v>
      </c>
      <c r="F546">
        <f t="shared" si="73"/>
        <v>0</v>
      </c>
      <c r="G546">
        <f t="shared" si="75"/>
        <v>0</v>
      </c>
      <c r="H546">
        <f t="shared" si="80"/>
        <v>0</v>
      </c>
      <c r="I546">
        <f t="shared" si="76"/>
        <v>0</v>
      </c>
      <c r="J546">
        <f t="shared" si="77"/>
        <v>0</v>
      </c>
      <c r="K546">
        <f t="shared" si="78"/>
        <v>1</v>
      </c>
      <c r="L546">
        <f t="shared" si="79"/>
        <v>0</v>
      </c>
    </row>
    <row r="547" spans="1:12">
      <c r="A547" s="3">
        <v>888</v>
      </c>
      <c r="B547" s="3">
        <v>660</v>
      </c>
      <c r="C547" s="3">
        <v>395</v>
      </c>
      <c r="D547" s="1">
        <f t="shared" si="72"/>
        <v>888</v>
      </c>
      <c r="E547">
        <f t="shared" si="74"/>
        <v>-9</v>
      </c>
      <c r="F547">
        <f t="shared" si="73"/>
        <v>-1</v>
      </c>
      <c r="G547">
        <f t="shared" si="75"/>
        <v>0</v>
      </c>
      <c r="H547">
        <f t="shared" si="80"/>
        <v>0</v>
      </c>
      <c r="I547">
        <f t="shared" si="76"/>
        <v>0</v>
      </c>
      <c r="J547">
        <f t="shared" si="77"/>
        <v>1</v>
      </c>
      <c r="K547">
        <f t="shared" si="78"/>
        <v>1</v>
      </c>
      <c r="L547">
        <f t="shared" si="79"/>
        <v>0</v>
      </c>
    </row>
    <row r="548" spans="1:12">
      <c r="A548" s="3">
        <v>889</v>
      </c>
      <c r="B548" s="3">
        <v>654</v>
      </c>
      <c r="C548" s="3">
        <v>394</v>
      </c>
      <c r="D548" s="1">
        <f t="shared" si="72"/>
        <v>889</v>
      </c>
      <c r="E548">
        <f t="shared" si="74"/>
        <v>-6</v>
      </c>
      <c r="F548">
        <f t="shared" si="73"/>
        <v>0</v>
      </c>
      <c r="G548">
        <f t="shared" si="75"/>
        <v>0</v>
      </c>
      <c r="H548">
        <f t="shared" si="80"/>
        <v>0</v>
      </c>
      <c r="I548">
        <f t="shared" si="76"/>
        <v>0</v>
      </c>
      <c r="J548">
        <f t="shared" si="77"/>
        <v>0</v>
      </c>
      <c r="K548">
        <f t="shared" si="78"/>
        <v>1</v>
      </c>
      <c r="L548">
        <f t="shared" si="79"/>
        <v>0</v>
      </c>
    </row>
    <row r="549" spans="1:12">
      <c r="A549" s="3">
        <v>890</v>
      </c>
      <c r="B549" s="3">
        <v>646</v>
      </c>
      <c r="C549" s="3">
        <v>394</v>
      </c>
      <c r="D549" s="1">
        <f t="shared" si="72"/>
        <v>890</v>
      </c>
      <c r="E549">
        <f t="shared" si="74"/>
        <v>-8</v>
      </c>
      <c r="F549">
        <f t="shared" si="73"/>
        <v>3</v>
      </c>
      <c r="G549">
        <f t="shared" si="75"/>
        <v>0</v>
      </c>
      <c r="H549">
        <f t="shared" si="80"/>
        <v>0</v>
      </c>
      <c r="I549">
        <f t="shared" si="76"/>
        <v>0</v>
      </c>
      <c r="J549">
        <f t="shared" si="77"/>
        <v>3</v>
      </c>
      <c r="K549">
        <f t="shared" si="78"/>
        <v>1</v>
      </c>
      <c r="L549">
        <f t="shared" si="79"/>
        <v>0</v>
      </c>
    </row>
    <row r="550" spans="1:12">
      <c r="A550" s="3">
        <v>891</v>
      </c>
      <c r="B550" s="3">
        <v>636</v>
      </c>
      <c r="C550" s="3">
        <v>397</v>
      </c>
      <c r="D550" s="1">
        <f t="shared" si="72"/>
        <v>891</v>
      </c>
      <c r="E550">
        <f t="shared" si="74"/>
        <v>-10</v>
      </c>
      <c r="F550">
        <f t="shared" si="73"/>
        <v>1</v>
      </c>
      <c r="G550">
        <f t="shared" si="75"/>
        <v>0</v>
      </c>
      <c r="H550">
        <f t="shared" si="80"/>
        <v>0</v>
      </c>
      <c r="I550">
        <f t="shared" si="76"/>
        <v>0</v>
      </c>
      <c r="J550">
        <f t="shared" si="77"/>
        <v>1</v>
      </c>
      <c r="K550">
        <f t="shared" si="78"/>
        <v>1</v>
      </c>
      <c r="L550">
        <f t="shared" si="79"/>
        <v>0</v>
      </c>
    </row>
    <row r="551" spans="1:12">
      <c r="A551" s="3">
        <v>892</v>
      </c>
      <c r="B551" s="3">
        <v>630</v>
      </c>
      <c r="C551" s="3">
        <v>398</v>
      </c>
      <c r="D551" s="1">
        <f t="shared" si="72"/>
        <v>892</v>
      </c>
      <c r="E551">
        <f t="shared" si="74"/>
        <v>-6</v>
      </c>
      <c r="F551">
        <f t="shared" si="73"/>
        <v>5</v>
      </c>
      <c r="G551">
        <f t="shared" si="75"/>
        <v>0</v>
      </c>
      <c r="H551">
        <f t="shared" si="80"/>
        <v>0</v>
      </c>
      <c r="I551">
        <f t="shared" si="76"/>
        <v>0</v>
      </c>
      <c r="J551">
        <f t="shared" si="77"/>
        <v>5</v>
      </c>
      <c r="K551">
        <f t="shared" si="78"/>
        <v>1</v>
      </c>
      <c r="L551">
        <f t="shared" si="79"/>
        <v>0</v>
      </c>
    </row>
    <row r="552" spans="1:12">
      <c r="A552" s="3">
        <v>893</v>
      </c>
      <c r="B552" s="3">
        <v>621</v>
      </c>
      <c r="C552" s="3">
        <v>403</v>
      </c>
      <c r="D552" s="1">
        <f t="shared" si="72"/>
        <v>893</v>
      </c>
      <c r="E552">
        <f t="shared" si="74"/>
        <v>-9</v>
      </c>
      <c r="F552">
        <f t="shared" si="73"/>
        <v>5</v>
      </c>
      <c r="G552">
        <f t="shared" si="75"/>
        <v>0</v>
      </c>
      <c r="H552">
        <f t="shared" si="80"/>
        <v>0</v>
      </c>
      <c r="I552">
        <f t="shared" si="76"/>
        <v>0</v>
      </c>
      <c r="J552">
        <f t="shared" si="77"/>
        <v>5</v>
      </c>
      <c r="K552">
        <f t="shared" si="78"/>
        <v>1</v>
      </c>
      <c r="L552">
        <f t="shared" si="79"/>
        <v>0</v>
      </c>
    </row>
    <row r="553" spans="1:12">
      <c r="A553" s="3">
        <v>894</v>
      </c>
      <c r="B553" s="3">
        <v>611</v>
      </c>
      <c r="C553" s="3">
        <v>408</v>
      </c>
      <c r="D553" s="1">
        <f t="shared" si="72"/>
        <v>894</v>
      </c>
      <c r="E553">
        <f t="shared" si="74"/>
        <v>-10</v>
      </c>
      <c r="F553">
        <f t="shared" si="73"/>
        <v>3</v>
      </c>
      <c r="G553">
        <f t="shared" si="75"/>
        <v>0</v>
      </c>
      <c r="H553">
        <f t="shared" si="80"/>
        <v>0</v>
      </c>
      <c r="I553">
        <f t="shared" si="76"/>
        <v>0</v>
      </c>
      <c r="J553">
        <f t="shared" si="77"/>
        <v>3</v>
      </c>
      <c r="K553">
        <f t="shared" si="78"/>
        <v>1</v>
      </c>
      <c r="L553">
        <f t="shared" si="79"/>
        <v>0</v>
      </c>
    </row>
    <row r="554" spans="1:12">
      <c r="A554" s="3">
        <v>895</v>
      </c>
      <c r="B554" s="3">
        <v>607</v>
      </c>
      <c r="C554" s="3">
        <v>411</v>
      </c>
      <c r="D554" s="1">
        <f t="shared" si="72"/>
        <v>895</v>
      </c>
      <c r="E554">
        <f t="shared" si="74"/>
        <v>-4</v>
      </c>
      <c r="F554">
        <f t="shared" si="73"/>
        <v>6</v>
      </c>
      <c r="G554">
        <f t="shared" si="75"/>
        <v>0</v>
      </c>
      <c r="H554">
        <f t="shared" si="80"/>
        <v>0</v>
      </c>
      <c r="I554">
        <f t="shared" si="76"/>
        <v>0</v>
      </c>
      <c r="J554">
        <f t="shared" si="77"/>
        <v>6</v>
      </c>
      <c r="K554">
        <f t="shared" si="78"/>
        <v>1</v>
      </c>
      <c r="L554">
        <f t="shared" si="79"/>
        <v>0</v>
      </c>
    </row>
    <row r="555" spans="1:12">
      <c r="A555" s="3">
        <v>896</v>
      </c>
      <c r="B555" s="3">
        <v>595</v>
      </c>
      <c r="C555" s="3">
        <v>417</v>
      </c>
      <c r="D555" s="1">
        <f t="shared" si="72"/>
        <v>896</v>
      </c>
      <c r="E555">
        <f t="shared" si="74"/>
        <v>-12</v>
      </c>
      <c r="F555">
        <f t="shared" si="73"/>
        <v>10</v>
      </c>
      <c r="G555">
        <f t="shared" si="75"/>
        <v>0</v>
      </c>
      <c r="H555">
        <f t="shared" si="80"/>
        <v>0</v>
      </c>
      <c r="I555">
        <f t="shared" si="76"/>
        <v>0</v>
      </c>
      <c r="J555">
        <f t="shared" si="77"/>
        <v>10</v>
      </c>
      <c r="K555">
        <f t="shared" si="78"/>
        <v>1</v>
      </c>
      <c r="L555">
        <f t="shared" si="79"/>
        <v>0</v>
      </c>
    </row>
    <row r="556" spans="1:12">
      <c r="A556" s="3">
        <v>897</v>
      </c>
      <c r="B556" s="3">
        <v>585</v>
      </c>
      <c r="C556" s="3">
        <v>427</v>
      </c>
      <c r="D556" s="1">
        <f t="shared" si="72"/>
        <v>897</v>
      </c>
      <c r="E556">
        <f t="shared" si="74"/>
        <v>-10</v>
      </c>
      <c r="F556">
        <f t="shared" si="73"/>
        <v>4</v>
      </c>
      <c r="G556">
        <f t="shared" si="75"/>
        <v>0</v>
      </c>
      <c r="H556">
        <f t="shared" si="80"/>
        <v>0</v>
      </c>
      <c r="I556">
        <f t="shared" si="76"/>
        <v>0</v>
      </c>
      <c r="J556">
        <f t="shared" si="77"/>
        <v>4</v>
      </c>
      <c r="K556">
        <f t="shared" si="78"/>
        <v>1</v>
      </c>
      <c r="L556">
        <f t="shared" si="79"/>
        <v>0</v>
      </c>
    </row>
    <row r="557" spans="1:12">
      <c r="A557" s="3">
        <v>898</v>
      </c>
      <c r="B557" s="3">
        <v>580</v>
      </c>
      <c r="C557" s="3">
        <v>431</v>
      </c>
      <c r="D557" s="1">
        <f t="shared" si="72"/>
        <v>898</v>
      </c>
      <c r="E557">
        <f t="shared" si="74"/>
        <v>-5</v>
      </c>
      <c r="F557">
        <f t="shared" si="73"/>
        <v>13</v>
      </c>
      <c r="G557">
        <f t="shared" si="75"/>
        <v>0</v>
      </c>
      <c r="H557">
        <f t="shared" si="80"/>
        <v>0</v>
      </c>
      <c r="I557">
        <f t="shared" si="76"/>
        <v>0</v>
      </c>
      <c r="J557">
        <f t="shared" si="77"/>
        <v>13</v>
      </c>
      <c r="K557">
        <f t="shared" si="78"/>
        <v>0</v>
      </c>
      <c r="L557">
        <f t="shared" si="79"/>
        <v>0</v>
      </c>
    </row>
    <row r="558" spans="1:12">
      <c r="A558" s="3">
        <v>899</v>
      </c>
      <c r="B558" s="3">
        <v>570</v>
      </c>
      <c r="C558" s="3">
        <v>444</v>
      </c>
      <c r="D558" s="1">
        <f t="shared" si="72"/>
        <v>899</v>
      </c>
      <c r="E558">
        <f t="shared" si="74"/>
        <v>-10</v>
      </c>
      <c r="F558">
        <f t="shared" si="73"/>
        <v>11</v>
      </c>
      <c r="G558">
        <f t="shared" si="75"/>
        <v>0</v>
      </c>
      <c r="H558">
        <f t="shared" si="80"/>
        <v>0</v>
      </c>
      <c r="I558">
        <f t="shared" si="76"/>
        <v>0</v>
      </c>
      <c r="J558">
        <f t="shared" si="77"/>
        <v>11</v>
      </c>
      <c r="K558">
        <f t="shared" si="78"/>
        <v>1</v>
      </c>
      <c r="L558">
        <f t="shared" si="79"/>
        <v>0</v>
      </c>
    </row>
    <row r="559" spans="1:12">
      <c r="A559" s="3">
        <v>900</v>
      </c>
      <c r="B559" s="3">
        <v>558</v>
      </c>
      <c r="C559" s="3">
        <v>455</v>
      </c>
      <c r="D559" s="1">
        <f t="shared" si="72"/>
        <v>900</v>
      </c>
      <c r="E559">
        <f t="shared" si="74"/>
        <v>-12</v>
      </c>
      <c r="F559">
        <f t="shared" si="73"/>
        <v>6</v>
      </c>
      <c r="G559">
        <f t="shared" si="75"/>
        <v>1</v>
      </c>
      <c r="H559">
        <f t="shared" si="80"/>
        <v>1</v>
      </c>
      <c r="I559">
        <f t="shared" si="76"/>
        <v>0</v>
      </c>
      <c r="J559">
        <f t="shared" si="77"/>
        <v>6</v>
      </c>
      <c r="K559">
        <f t="shared" si="78"/>
        <v>1</v>
      </c>
      <c r="L559">
        <f t="shared" si="79"/>
        <v>1</v>
      </c>
    </row>
    <row r="560" spans="1:12">
      <c r="A560" s="3">
        <v>901</v>
      </c>
      <c r="B560" s="3">
        <v>553</v>
      </c>
      <c r="C560" s="3">
        <v>461</v>
      </c>
      <c r="D560" s="1">
        <f t="shared" si="72"/>
        <v>901</v>
      </c>
      <c r="E560">
        <f t="shared" si="74"/>
        <v>-5</v>
      </c>
      <c r="F560">
        <f t="shared" si="73"/>
        <v>16</v>
      </c>
      <c r="G560">
        <f t="shared" si="75"/>
        <v>1</v>
      </c>
      <c r="H560">
        <f t="shared" si="80"/>
        <v>2</v>
      </c>
      <c r="I560">
        <f t="shared" si="76"/>
        <v>0</v>
      </c>
      <c r="J560">
        <f t="shared" si="77"/>
        <v>16</v>
      </c>
      <c r="K560">
        <f t="shared" si="78"/>
        <v>0</v>
      </c>
      <c r="L560">
        <f t="shared" si="79"/>
        <v>0</v>
      </c>
    </row>
    <row r="561" spans="1:12">
      <c r="A561" s="3">
        <v>902</v>
      </c>
      <c r="B561" s="3">
        <v>542</v>
      </c>
      <c r="C561" s="3">
        <v>477</v>
      </c>
      <c r="D561" s="1">
        <f t="shared" si="72"/>
        <v>902</v>
      </c>
      <c r="E561">
        <f t="shared" si="74"/>
        <v>-11</v>
      </c>
      <c r="F561">
        <f t="shared" si="73"/>
        <v>15</v>
      </c>
      <c r="G561">
        <f t="shared" si="75"/>
        <v>1</v>
      </c>
      <c r="H561">
        <f t="shared" si="80"/>
        <v>3</v>
      </c>
      <c r="I561">
        <f t="shared" si="76"/>
        <v>0</v>
      </c>
      <c r="J561">
        <f t="shared" si="77"/>
        <v>15</v>
      </c>
      <c r="K561">
        <f t="shared" si="78"/>
        <v>0</v>
      </c>
      <c r="L561">
        <f t="shared" si="79"/>
        <v>0</v>
      </c>
    </row>
    <row r="562" spans="1:12">
      <c r="A562" s="3">
        <v>903</v>
      </c>
      <c r="B562" s="3">
        <v>531</v>
      </c>
      <c r="C562" s="3">
        <v>492</v>
      </c>
      <c r="D562" s="1">
        <f t="shared" si="72"/>
        <v>903</v>
      </c>
      <c r="E562">
        <f t="shared" si="74"/>
        <v>-11</v>
      </c>
      <c r="F562">
        <f t="shared" si="73"/>
        <v>10</v>
      </c>
      <c r="G562">
        <f t="shared" si="75"/>
        <v>1</v>
      </c>
      <c r="H562">
        <f t="shared" si="80"/>
        <v>3</v>
      </c>
      <c r="I562">
        <f t="shared" si="76"/>
        <v>0</v>
      </c>
      <c r="J562">
        <f t="shared" si="77"/>
        <v>10</v>
      </c>
      <c r="K562">
        <f t="shared" si="78"/>
        <v>1</v>
      </c>
      <c r="L562">
        <f t="shared" si="79"/>
        <v>1</v>
      </c>
    </row>
    <row r="563" spans="1:12">
      <c r="A563" s="3">
        <v>904</v>
      </c>
      <c r="B563" s="3">
        <v>525</v>
      </c>
      <c r="C563" s="3">
        <v>502</v>
      </c>
      <c r="D563" s="1">
        <f t="shared" si="72"/>
        <v>904</v>
      </c>
      <c r="E563">
        <f t="shared" si="74"/>
        <v>-6</v>
      </c>
      <c r="F563">
        <f t="shared" si="73"/>
        <v>21</v>
      </c>
      <c r="G563">
        <f t="shared" si="75"/>
        <v>1</v>
      </c>
      <c r="H563">
        <f t="shared" si="80"/>
        <v>3</v>
      </c>
      <c r="I563">
        <f t="shared" si="76"/>
        <v>0</v>
      </c>
      <c r="J563">
        <f t="shared" si="77"/>
        <v>21</v>
      </c>
      <c r="K563">
        <f t="shared" si="78"/>
        <v>0</v>
      </c>
      <c r="L563">
        <f t="shared" si="79"/>
        <v>0</v>
      </c>
    </row>
    <row r="564" spans="1:12">
      <c r="A564" s="3">
        <v>905</v>
      </c>
      <c r="B564" s="3">
        <v>514</v>
      </c>
      <c r="C564" s="3">
        <v>523</v>
      </c>
      <c r="D564" s="1">
        <f t="shared" si="72"/>
        <v>905</v>
      </c>
      <c r="E564">
        <f t="shared" si="74"/>
        <v>-11</v>
      </c>
      <c r="F564">
        <f t="shared" si="73"/>
        <v>20</v>
      </c>
      <c r="G564">
        <f t="shared" si="75"/>
        <v>1</v>
      </c>
      <c r="H564">
        <f t="shared" si="80"/>
        <v>3</v>
      </c>
      <c r="I564">
        <f t="shared" si="76"/>
        <v>0</v>
      </c>
      <c r="J564">
        <f t="shared" si="77"/>
        <v>20</v>
      </c>
      <c r="K564">
        <f t="shared" si="78"/>
        <v>0</v>
      </c>
      <c r="L564">
        <f t="shared" si="79"/>
        <v>0</v>
      </c>
    </row>
    <row r="565" spans="1:12">
      <c r="A565" s="3">
        <v>906</v>
      </c>
      <c r="B565" s="3">
        <v>503</v>
      </c>
      <c r="C565" s="3">
        <v>543</v>
      </c>
      <c r="D565" s="1">
        <f t="shared" si="72"/>
        <v>906</v>
      </c>
      <c r="E565">
        <f t="shared" si="74"/>
        <v>-11</v>
      </c>
      <c r="F565">
        <f t="shared" si="73"/>
        <v>8</v>
      </c>
      <c r="G565">
        <f t="shared" si="75"/>
        <v>1</v>
      </c>
      <c r="H565">
        <f t="shared" si="80"/>
        <v>3</v>
      </c>
      <c r="I565">
        <f t="shared" si="76"/>
        <v>0</v>
      </c>
      <c r="J565">
        <f t="shared" si="77"/>
        <v>8</v>
      </c>
      <c r="K565">
        <f t="shared" si="78"/>
        <v>1</v>
      </c>
      <c r="L565">
        <f t="shared" si="79"/>
        <v>1</v>
      </c>
    </row>
    <row r="566" spans="1:12">
      <c r="A566" s="3">
        <v>907</v>
      </c>
      <c r="B566" s="3">
        <v>500</v>
      </c>
      <c r="C566" s="3">
        <v>551</v>
      </c>
      <c r="D566" s="1">
        <f t="shared" si="72"/>
        <v>907</v>
      </c>
      <c r="E566">
        <f t="shared" si="74"/>
        <v>-3</v>
      </c>
      <c r="F566">
        <f t="shared" si="73"/>
        <v>19</v>
      </c>
      <c r="G566">
        <f t="shared" si="75"/>
        <v>1</v>
      </c>
      <c r="H566">
        <f t="shared" si="80"/>
        <v>3</v>
      </c>
      <c r="I566">
        <f t="shared" si="76"/>
        <v>0</v>
      </c>
      <c r="J566">
        <f t="shared" si="77"/>
        <v>19</v>
      </c>
      <c r="K566">
        <f t="shared" si="78"/>
        <v>0</v>
      </c>
      <c r="L566">
        <f t="shared" si="79"/>
        <v>0</v>
      </c>
    </row>
    <row r="567" spans="1:12">
      <c r="A567" s="3">
        <v>908</v>
      </c>
      <c r="B567" s="3">
        <v>488</v>
      </c>
      <c r="C567" s="3">
        <v>570</v>
      </c>
      <c r="D567" s="1">
        <f t="shared" si="72"/>
        <v>908</v>
      </c>
      <c r="E567">
        <f t="shared" si="74"/>
        <v>-12</v>
      </c>
      <c r="F567">
        <f t="shared" si="73"/>
        <v>-42</v>
      </c>
      <c r="G567">
        <f t="shared" si="75"/>
        <v>1</v>
      </c>
      <c r="H567">
        <f t="shared" si="80"/>
        <v>3</v>
      </c>
      <c r="I567">
        <f t="shared" si="76"/>
        <v>0</v>
      </c>
      <c r="J567">
        <f t="shared" si="77"/>
        <v>42</v>
      </c>
      <c r="K567">
        <f t="shared" si="78"/>
        <v>0</v>
      </c>
      <c r="L567">
        <f t="shared" si="79"/>
        <v>0</v>
      </c>
    </row>
    <row r="568" spans="1:12">
      <c r="A568" s="3">
        <v>909</v>
      </c>
      <c r="B568" s="3">
        <v>669</v>
      </c>
      <c r="C568" s="3">
        <v>528</v>
      </c>
      <c r="D568" s="1">
        <f t="shared" si="72"/>
        <v>909</v>
      </c>
      <c r="E568">
        <f t="shared" si="74"/>
        <v>181</v>
      </c>
      <c r="F568">
        <f t="shared" si="73"/>
        <v>5</v>
      </c>
      <c r="G568">
        <f t="shared" si="75"/>
        <v>1</v>
      </c>
      <c r="H568">
        <f t="shared" si="80"/>
        <v>3</v>
      </c>
      <c r="I568">
        <f t="shared" si="76"/>
        <v>0</v>
      </c>
      <c r="J568">
        <f t="shared" si="77"/>
        <v>5</v>
      </c>
      <c r="K568">
        <f t="shared" si="78"/>
        <v>1</v>
      </c>
      <c r="L568">
        <f t="shared" si="79"/>
        <v>1</v>
      </c>
    </row>
    <row r="569" spans="1:12">
      <c r="A569" s="3">
        <v>910</v>
      </c>
      <c r="B569" s="3">
        <v>670</v>
      </c>
      <c r="C569" s="3">
        <v>533</v>
      </c>
      <c r="D569" s="1">
        <f t="shared" si="72"/>
        <v>910</v>
      </c>
      <c r="E569">
        <f t="shared" si="74"/>
        <v>1</v>
      </c>
      <c r="F569">
        <f t="shared" si="73"/>
        <v>14</v>
      </c>
      <c r="G569">
        <f t="shared" si="75"/>
        <v>1</v>
      </c>
      <c r="H569">
        <f t="shared" si="80"/>
        <v>3</v>
      </c>
      <c r="I569">
        <f t="shared" si="76"/>
        <v>0</v>
      </c>
      <c r="J569">
        <f t="shared" si="77"/>
        <v>14</v>
      </c>
      <c r="K569">
        <f t="shared" si="78"/>
        <v>0</v>
      </c>
      <c r="L569">
        <f t="shared" si="79"/>
        <v>0</v>
      </c>
    </row>
    <row r="570" spans="1:12">
      <c r="A570" s="3">
        <v>911</v>
      </c>
      <c r="B570" s="3">
        <v>674</v>
      </c>
      <c r="C570" s="3">
        <v>547</v>
      </c>
      <c r="D570" s="1">
        <f t="shared" si="72"/>
        <v>911</v>
      </c>
      <c r="E570">
        <f t="shared" si="74"/>
        <v>4</v>
      </c>
      <c r="F570">
        <f t="shared" si="73"/>
        <v>19</v>
      </c>
      <c r="G570">
        <f t="shared" si="75"/>
        <v>1</v>
      </c>
      <c r="H570">
        <f t="shared" si="80"/>
        <v>3</v>
      </c>
      <c r="I570">
        <f t="shared" si="76"/>
        <v>0</v>
      </c>
      <c r="J570">
        <f t="shared" si="77"/>
        <v>19</v>
      </c>
      <c r="K570">
        <f t="shared" si="78"/>
        <v>0</v>
      </c>
      <c r="L570">
        <f t="shared" si="79"/>
        <v>0</v>
      </c>
    </row>
    <row r="571" spans="1:12">
      <c r="A571" s="3">
        <v>912</v>
      </c>
      <c r="B571" s="3">
        <v>677</v>
      </c>
      <c r="C571" s="3">
        <v>566</v>
      </c>
      <c r="D571" s="1">
        <f t="shared" si="72"/>
        <v>912</v>
      </c>
      <c r="E571">
        <f t="shared" si="74"/>
        <v>3</v>
      </c>
      <c r="F571">
        <f t="shared" si="73"/>
        <v>9</v>
      </c>
      <c r="G571">
        <f t="shared" si="75"/>
        <v>1</v>
      </c>
      <c r="H571">
        <f t="shared" si="80"/>
        <v>3</v>
      </c>
      <c r="I571">
        <f t="shared" si="76"/>
        <v>0</v>
      </c>
      <c r="J571">
        <f t="shared" si="77"/>
        <v>9</v>
      </c>
      <c r="K571">
        <f t="shared" si="78"/>
        <v>1</v>
      </c>
      <c r="L571">
        <f t="shared" si="79"/>
        <v>1</v>
      </c>
    </row>
    <row r="572" spans="1:12">
      <c r="A572" s="3">
        <v>913</v>
      </c>
      <c r="B572" s="3">
        <v>679</v>
      </c>
      <c r="C572" s="3">
        <v>575</v>
      </c>
      <c r="D572" s="1">
        <f t="shared" si="72"/>
        <v>913</v>
      </c>
      <c r="E572">
        <f t="shared" si="74"/>
        <v>2</v>
      </c>
      <c r="F572">
        <f t="shared" si="73"/>
        <v>-1</v>
      </c>
      <c r="G572">
        <f t="shared" si="75"/>
        <v>1</v>
      </c>
      <c r="H572">
        <f t="shared" si="80"/>
        <v>3</v>
      </c>
      <c r="I572">
        <f t="shared" si="76"/>
        <v>0</v>
      </c>
      <c r="J572">
        <f t="shared" si="77"/>
        <v>1</v>
      </c>
      <c r="K572">
        <f t="shared" si="78"/>
        <v>1</v>
      </c>
      <c r="L572">
        <f t="shared" si="79"/>
        <v>1</v>
      </c>
    </row>
    <row r="573" spans="1:12">
      <c r="A573" s="3">
        <v>914</v>
      </c>
      <c r="B573" s="3">
        <v>428</v>
      </c>
      <c r="C573" s="3">
        <v>574</v>
      </c>
      <c r="D573" s="1">
        <f t="shared" si="72"/>
        <v>914</v>
      </c>
      <c r="E573">
        <f t="shared" si="74"/>
        <v>-251</v>
      </c>
      <c r="F573">
        <f t="shared" si="73"/>
        <v>7</v>
      </c>
      <c r="G573">
        <f t="shared" si="75"/>
        <v>1</v>
      </c>
      <c r="H573">
        <f t="shared" si="80"/>
        <v>3</v>
      </c>
      <c r="I573">
        <f t="shared" si="76"/>
        <v>0</v>
      </c>
      <c r="J573">
        <f t="shared" si="77"/>
        <v>7</v>
      </c>
      <c r="K573">
        <f t="shared" si="78"/>
        <v>1</v>
      </c>
      <c r="L573">
        <f t="shared" si="79"/>
        <v>1</v>
      </c>
    </row>
    <row r="574" spans="1:12">
      <c r="A574" s="3">
        <v>915</v>
      </c>
      <c r="B574" s="3">
        <v>684</v>
      </c>
      <c r="C574" s="3">
        <v>581</v>
      </c>
      <c r="D574" s="1">
        <f t="shared" si="72"/>
        <v>915</v>
      </c>
      <c r="E574">
        <f t="shared" si="74"/>
        <v>256</v>
      </c>
      <c r="F574">
        <f t="shared" si="73"/>
        <v>-6</v>
      </c>
      <c r="G574">
        <f t="shared" si="75"/>
        <v>1</v>
      </c>
      <c r="H574">
        <f t="shared" si="80"/>
        <v>3</v>
      </c>
      <c r="I574">
        <f t="shared" si="76"/>
        <v>0</v>
      </c>
      <c r="J574">
        <f t="shared" si="77"/>
        <v>6</v>
      </c>
      <c r="K574">
        <f t="shared" si="78"/>
        <v>1</v>
      </c>
      <c r="L574">
        <f t="shared" si="79"/>
        <v>1</v>
      </c>
    </row>
    <row r="575" spans="1:12">
      <c r="A575" s="3">
        <v>916</v>
      </c>
      <c r="B575" s="3">
        <v>685</v>
      </c>
      <c r="C575" s="3">
        <v>575</v>
      </c>
      <c r="D575" s="1">
        <f t="shared" si="72"/>
        <v>916</v>
      </c>
      <c r="E575">
        <f t="shared" si="74"/>
        <v>1</v>
      </c>
      <c r="F575">
        <f t="shared" si="73"/>
        <v>-11</v>
      </c>
      <c r="G575">
        <f t="shared" si="75"/>
        <v>1</v>
      </c>
      <c r="H575">
        <f t="shared" si="80"/>
        <v>3</v>
      </c>
      <c r="I575">
        <f t="shared" si="76"/>
        <v>0</v>
      </c>
      <c r="J575">
        <f t="shared" si="77"/>
        <v>11</v>
      </c>
      <c r="K575">
        <f t="shared" si="78"/>
        <v>1</v>
      </c>
      <c r="L575">
        <f t="shared" si="79"/>
        <v>1</v>
      </c>
    </row>
    <row r="576" spans="1:12">
      <c r="A576" s="3">
        <v>917</v>
      </c>
      <c r="B576" s="3">
        <v>685</v>
      </c>
      <c r="C576" s="3">
        <v>564</v>
      </c>
      <c r="D576" s="1">
        <f t="shared" si="72"/>
        <v>917</v>
      </c>
      <c r="E576">
        <f t="shared" si="74"/>
        <v>0</v>
      </c>
      <c r="F576">
        <f t="shared" si="73"/>
        <v>36</v>
      </c>
      <c r="G576">
        <f t="shared" si="75"/>
        <v>1</v>
      </c>
      <c r="H576">
        <f t="shared" si="80"/>
        <v>3</v>
      </c>
      <c r="I576">
        <f t="shared" si="76"/>
        <v>0</v>
      </c>
      <c r="J576">
        <f t="shared" si="77"/>
        <v>36</v>
      </c>
      <c r="K576">
        <f t="shared" si="78"/>
        <v>0</v>
      </c>
      <c r="L576">
        <f t="shared" si="79"/>
        <v>0</v>
      </c>
    </row>
    <row r="577" spans="1:12">
      <c r="A577" s="3">
        <v>918</v>
      </c>
      <c r="B577" s="3">
        <v>381</v>
      </c>
      <c r="C577" s="3">
        <v>600</v>
      </c>
      <c r="D577" s="1">
        <f t="shared" si="72"/>
        <v>918</v>
      </c>
      <c r="E577">
        <f t="shared" si="74"/>
        <v>-304</v>
      </c>
      <c r="F577">
        <f t="shared" si="73"/>
        <v>7</v>
      </c>
      <c r="G577">
        <f t="shared" si="75"/>
        <v>1</v>
      </c>
      <c r="H577">
        <f t="shared" si="80"/>
        <v>3</v>
      </c>
      <c r="I577">
        <f t="shared" si="76"/>
        <v>0</v>
      </c>
      <c r="J577">
        <f t="shared" si="77"/>
        <v>7</v>
      </c>
      <c r="K577">
        <f t="shared" si="78"/>
        <v>1</v>
      </c>
      <c r="L577">
        <f t="shared" si="79"/>
        <v>1</v>
      </c>
    </row>
    <row r="578" spans="1:12">
      <c r="A578" s="3">
        <v>919</v>
      </c>
      <c r="B578" s="3">
        <v>375</v>
      </c>
      <c r="C578" s="3">
        <v>607</v>
      </c>
      <c r="D578" s="1">
        <f t="shared" si="72"/>
        <v>919</v>
      </c>
      <c r="E578">
        <f t="shared" si="74"/>
        <v>-6</v>
      </c>
      <c r="F578">
        <f t="shared" si="73"/>
        <v>-66</v>
      </c>
      <c r="G578">
        <f t="shared" si="75"/>
        <v>1</v>
      </c>
      <c r="H578">
        <f t="shared" si="80"/>
        <v>3</v>
      </c>
      <c r="I578">
        <f t="shared" si="76"/>
        <v>0</v>
      </c>
      <c r="J578">
        <f t="shared" si="77"/>
        <v>66</v>
      </c>
      <c r="K578">
        <f t="shared" si="78"/>
        <v>0</v>
      </c>
      <c r="L578">
        <f t="shared" si="79"/>
        <v>0</v>
      </c>
    </row>
    <row r="579" spans="1:12">
      <c r="A579" s="3">
        <v>920</v>
      </c>
      <c r="B579" s="3">
        <v>688</v>
      </c>
      <c r="C579" s="3">
        <v>541</v>
      </c>
      <c r="D579" s="1">
        <f t="shared" ref="D579:D642" si="81">A579</f>
        <v>920</v>
      </c>
      <c r="E579">
        <f t="shared" si="74"/>
        <v>313</v>
      </c>
      <c r="F579">
        <f t="shared" ref="F579:F642" si="82">C580-C579</f>
        <v>-6</v>
      </c>
      <c r="G579">
        <f t="shared" si="75"/>
        <v>1</v>
      </c>
      <c r="H579">
        <f t="shared" si="80"/>
        <v>3</v>
      </c>
      <c r="I579">
        <f t="shared" si="76"/>
        <v>0</v>
      </c>
      <c r="J579">
        <f t="shared" si="77"/>
        <v>6</v>
      </c>
      <c r="K579">
        <f t="shared" si="78"/>
        <v>1</v>
      </c>
      <c r="L579">
        <f t="shared" si="79"/>
        <v>1</v>
      </c>
    </row>
    <row r="580" spans="1:12">
      <c r="A580" s="3">
        <v>921</v>
      </c>
      <c r="B580" s="3">
        <v>687</v>
      </c>
      <c r="C580" s="3">
        <v>535</v>
      </c>
      <c r="D580" s="1">
        <f t="shared" si="81"/>
        <v>921</v>
      </c>
      <c r="E580">
        <f t="shared" ref="E580:E643" si="83">B580-B579</f>
        <v>-1</v>
      </c>
      <c r="F580">
        <f t="shared" si="82"/>
        <v>107</v>
      </c>
      <c r="G580">
        <f t="shared" ref="G580:G643" si="84">IF(C580-$O$6&gt;0,1,0)</f>
        <v>1</v>
      </c>
      <c r="H580">
        <f t="shared" si="80"/>
        <v>3</v>
      </c>
      <c r="I580">
        <f t="shared" ref="I580:I643" si="85">IF(C580-$O$7&lt;0,1,0)</f>
        <v>0</v>
      </c>
      <c r="J580">
        <f t="shared" ref="J580:J643" si="86">ABS(F580)</f>
        <v>107</v>
      </c>
      <c r="K580">
        <f t="shared" ref="K580:K643" si="87">IF(J580&lt;$O$8,1,0)</f>
        <v>0</v>
      </c>
      <c r="L580">
        <f t="shared" ref="L580:L643" si="88">K580*G580</f>
        <v>0</v>
      </c>
    </row>
    <row r="581" spans="1:12">
      <c r="A581" s="3">
        <v>922</v>
      </c>
      <c r="B581" s="3">
        <v>339</v>
      </c>
      <c r="C581" s="3">
        <v>642</v>
      </c>
      <c r="D581" s="1">
        <f t="shared" si="81"/>
        <v>922</v>
      </c>
      <c r="E581">
        <f t="shared" si="83"/>
        <v>-348</v>
      </c>
      <c r="F581">
        <f t="shared" si="82"/>
        <v>18</v>
      </c>
      <c r="G581">
        <f t="shared" si="84"/>
        <v>1</v>
      </c>
      <c r="H581">
        <f t="shared" si="80"/>
        <v>3</v>
      </c>
      <c r="I581">
        <f t="shared" si="85"/>
        <v>0</v>
      </c>
      <c r="J581">
        <f t="shared" si="86"/>
        <v>18</v>
      </c>
      <c r="K581">
        <f t="shared" si="87"/>
        <v>0</v>
      </c>
      <c r="L581">
        <f t="shared" si="88"/>
        <v>0</v>
      </c>
    </row>
    <row r="582" spans="1:12">
      <c r="A582" s="3">
        <v>923</v>
      </c>
      <c r="B582" s="3">
        <v>325</v>
      </c>
      <c r="C582" s="3">
        <v>660</v>
      </c>
      <c r="D582" s="1">
        <f t="shared" si="81"/>
        <v>923</v>
      </c>
      <c r="E582">
        <f t="shared" si="83"/>
        <v>-14</v>
      </c>
      <c r="F582">
        <f t="shared" si="82"/>
        <v>19</v>
      </c>
      <c r="G582">
        <f t="shared" si="84"/>
        <v>1</v>
      </c>
      <c r="H582">
        <f t="shared" ref="H582:H645" si="89">SUM(G580:G582)</f>
        <v>3</v>
      </c>
      <c r="I582">
        <f t="shared" si="85"/>
        <v>0</v>
      </c>
      <c r="J582">
        <f t="shared" si="86"/>
        <v>19</v>
      </c>
      <c r="K582">
        <f t="shared" si="87"/>
        <v>0</v>
      </c>
      <c r="L582">
        <f t="shared" si="88"/>
        <v>0</v>
      </c>
    </row>
    <row r="583" spans="1:12">
      <c r="A583" s="3">
        <v>924</v>
      </c>
      <c r="B583" s="3">
        <v>311</v>
      </c>
      <c r="C583" s="3">
        <v>679</v>
      </c>
      <c r="D583" s="1">
        <f t="shared" si="81"/>
        <v>924</v>
      </c>
      <c r="E583">
        <f t="shared" si="83"/>
        <v>-14</v>
      </c>
      <c r="F583">
        <f t="shared" si="82"/>
        <v>8</v>
      </c>
      <c r="G583">
        <f t="shared" si="84"/>
        <v>1</v>
      </c>
      <c r="H583">
        <f t="shared" si="89"/>
        <v>3</v>
      </c>
      <c r="I583">
        <f t="shared" si="85"/>
        <v>0</v>
      </c>
      <c r="J583">
        <f t="shared" si="86"/>
        <v>8</v>
      </c>
      <c r="K583">
        <f t="shared" si="87"/>
        <v>1</v>
      </c>
      <c r="L583">
        <f t="shared" si="88"/>
        <v>1</v>
      </c>
    </row>
    <row r="584" spans="1:12">
      <c r="A584" s="3">
        <v>925</v>
      </c>
      <c r="B584" s="3">
        <v>304</v>
      </c>
      <c r="C584" s="3">
        <v>687</v>
      </c>
      <c r="D584" s="1">
        <f t="shared" si="81"/>
        <v>925</v>
      </c>
      <c r="E584">
        <f t="shared" si="83"/>
        <v>-7</v>
      </c>
      <c r="F584">
        <f t="shared" si="82"/>
        <v>25</v>
      </c>
      <c r="G584">
        <f t="shared" si="84"/>
        <v>1</v>
      </c>
      <c r="H584">
        <f t="shared" si="89"/>
        <v>3</v>
      </c>
      <c r="I584">
        <f t="shared" si="85"/>
        <v>0</v>
      </c>
      <c r="J584">
        <f t="shared" si="86"/>
        <v>25</v>
      </c>
      <c r="K584">
        <f t="shared" si="87"/>
        <v>0</v>
      </c>
      <c r="L584">
        <f t="shared" si="88"/>
        <v>0</v>
      </c>
    </row>
    <row r="585" spans="1:12">
      <c r="A585" s="3">
        <v>926</v>
      </c>
      <c r="B585" s="3">
        <v>289</v>
      </c>
      <c r="C585" s="3">
        <v>712</v>
      </c>
      <c r="D585" s="1">
        <f t="shared" si="81"/>
        <v>926</v>
      </c>
      <c r="E585">
        <f t="shared" si="83"/>
        <v>-15</v>
      </c>
      <c r="F585">
        <f t="shared" si="82"/>
        <v>22</v>
      </c>
      <c r="G585">
        <f t="shared" si="84"/>
        <v>1</v>
      </c>
      <c r="H585">
        <f t="shared" si="89"/>
        <v>3</v>
      </c>
      <c r="I585">
        <f t="shared" si="85"/>
        <v>0</v>
      </c>
      <c r="J585">
        <f t="shared" si="86"/>
        <v>22</v>
      </c>
      <c r="K585">
        <f t="shared" si="87"/>
        <v>0</v>
      </c>
      <c r="L585">
        <f t="shared" si="88"/>
        <v>0</v>
      </c>
    </row>
    <row r="586" spans="1:12">
      <c r="A586" s="3">
        <v>927</v>
      </c>
      <c r="B586" s="3">
        <v>275</v>
      </c>
      <c r="C586" s="3">
        <v>734</v>
      </c>
      <c r="D586" s="1">
        <f t="shared" si="81"/>
        <v>927</v>
      </c>
      <c r="E586">
        <f t="shared" si="83"/>
        <v>-14</v>
      </c>
      <c r="F586">
        <f t="shared" si="82"/>
        <v>10</v>
      </c>
      <c r="G586">
        <f t="shared" si="84"/>
        <v>1</v>
      </c>
      <c r="H586">
        <f t="shared" si="89"/>
        <v>3</v>
      </c>
      <c r="I586">
        <f t="shared" si="85"/>
        <v>0</v>
      </c>
      <c r="J586">
        <f t="shared" si="86"/>
        <v>10</v>
      </c>
      <c r="K586">
        <f t="shared" si="87"/>
        <v>1</v>
      </c>
      <c r="L586">
        <f t="shared" si="88"/>
        <v>1</v>
      </c>
    </row>
    <row r="587" spans="1:12">
      <c r="A587" s="3">
        <v>928</v>
      </c>
      <c r="B587" s="3">
        <v>269</v>
      </c>
      <c r="C587" s="3">
        <v>744</v>
      </c>
      <c r="D587" s="1">
        <f t="shared" si="81"/>
        <v>928</v>
      </c>
      <c r="E587">
        <f t="shared" si="83"/>
        <v>-6</v>
      </c>
      <c r="F587">
        <f t="shared" si="82"/>
        <v>-159</v>
      </c>
      <c r="G587">
        <f t="shared" si="84"/>
        <v>1</v>
      </c>
      <c r="H587">
        <f t="shared" si="89"/>
        <v>3</v>
      </c>
      <c r="I587">
        <f t="shared" si="85"/>
        <v>0</v>
      </c>
      <c r="J587">
        <f t="shared" si="86"/>
        <v>159</v>
      </c>
      <c r="K587">
        <f t="shared" si="87"/>
        <v>0</v>
      </c>
      <c r="L587">
        <f t="shared" si="88"/>
        <v>0</v>
      </c>
    </row>
    <row r="588" spans="1:12">
      <c r="A588" s="3">
        <v>929</v>
      </c>
      <c r="B588" s="3">
        <v>660</v>
      </c>
      <c r="C588" s="3">
        <v>585</v>
      </c>
      <c r="D588" s="1">
        <f t="shared" si="81"/>
        <v>929</v>
      </c>
      <c r="E588">
        <f t="shared" si="83"/>
        <v>391</v>
      </c>
      <c r="F588">
        <f t="shared" si="82"/>
        <v>-11</v>
      </c>
      <c r="G588">
        <f t="shared" si="84"/>
        <v>1</v>
      </c>
      <c r="H588">
        <f t="shared" si="89"/>
        <v>3</v>
      </c>
      <c r="I588">
        <f t="shared" si="85"/>
        <v>0</v>
      </c>
      <c r="J588">
        <f t="shared" si="86"/>
        <v>11</v>
      </c>
      <c r="K588">
        <f t="shared" si="87"/>
        <v>1</v>
      </c>
      <c r="L588">
        <f t="shared" si="88"/>
        <v>1</v>
      </c>
    </row>
    <row r="589" spans="1:12">
      <c r="A589" s="3">
        <v>930</v>
      </c>
      <c r="B589" s="3">
        <v>657</v>
      </c>
      <c r="C589" s="3">
        <v>574</v>
      </c>
      <c r="D589" s="1">
        <f t="shared" si="81"/>
        <v>930</v>
      </c>
      <c r="E589">
        <f t="shared" si="83"/>
        <v>-3</v>
      </c>
      <c r="F589">
        <f t="shared" si="82"/>
        <v>266</v>
      </c>
      <c r="G589">
        <f t="shared" si="84"/>
        <v>1</v>
      </c>
      <c r="H589">
        <f t="shared" si="89"/>
        <v>3</v>
      </c>
      <c r="I589">
        <f t="shared" si="85"/>
        <v>0</v>
      </c>
      <c r="J589">
        <f t="shared" si="86"/>
        <v>266</v>
      </c>
      <c r="K589">
        <f t="shared" si="87"/>
        <v>0</v>
      </c>
      <c r="L589">
        <f t="shared" si="88"/>
        <v>0</v>
      </c>
    </row>
    <row r="590" spans="1:12">
      <c r="A590" s="3">
        <v>940</v>
      </c>
      <c r="B590" s="3">
        <v>88</v>
      </c>
      <c r="C590" s="3">
        <v>840</v>
      </c>
      <c r="D590" s="1">
        <f t="shared" si="81"/>
        <v>940</v>
      </c>
      <c r="E590">
        <f t="shared" si="83"/>
        <v>-569</v>
      </c>
      <c r="F590">
        <f t="shared" si="82"/>
        <v>4</v>
      </c>
      <c r="G590">
        <f t="shared" si="84"/>
        <v>1</v>
      </c>
      <c r="H590">
        <f t="shared" si="89"/>
        <v>3</v>
      </c>
      <c r="I590">
        <f t="shared" si="85"/>
        <v>0</v>
      </c>
      <c r="J590">
        <f t="shared" si="86"/>
        <v>4</v>
      </c>
      <c r="K590">
        <f t="shared" si="87"/>
        <v>1</v>
      </c>
      <c r="L590">
        <f t="shared" si="88"/>
        <v>1</v>
      </c>
    </row>
    <row r="591" spans="1:12">
      <c r="A591" s="3">
        <v>945</v>
      </c>
      <c r="B591" s="3">
        <v>7</v>
      </c>
      <c r="C591" s="3">
        <v>844</v>
      </c>
      <c r="D591" s="1">
        <f t="shared" si="81"/>
        <v>945</v>
      </c>
      <c r="E591">
        <f t="shared" si="83"/>
        <v>-81</v>
      </c>
      <c r="F591">
        <f t="shared" si="82"/>
        <v>-3</v>
      </c>
      <c r="G591">
        <f t="shared" si="84"/>
        <v>1</v>
      </c>
      <c r="H591">
        <f t="shared" si="89"/>
        <v>3</v>
      </c>
      <c r="I591">
        <f t="shared" si="85"/>
        <v>0</v>
      </c>
      <c r="J591">
        <f t="shared" si="86"/>
        <v>3</v>
      </c>
      <c r="K591">
        <f t="shared" si="87"/>
        <v>1</v>
      </c>
      <c r="L591">
        <f t="shared" si="88"/>
        <v>1</v>
      </c>
    </row>
    <row r="592" spans="1:12">
      <c r="A592" s="3">
        <v>947</v>
      </c>
      <c r="B592" s="3">
        <v>8</v>
      </c>
      <c r="C592" s="3">
        <v>841</v>
      </c>
      <c r="D592" s="1">
        <f t="shared" si="81"/>
        <v>947</v>
      </c>
      <c r="E592">
        <f t="shared" si="83"/>
        <v>1</v>
      </c>
      <c r="F592">
        <f t="shared" si="82"/>
        <v>-3</v>
      </c>
      <c r="G592">
        <f t="shared" si="84"/>
        <v>1</v>
      </c>
      <c r="H592">
        <f t="shared" si="89"/>
        <v>3</v>
      </c>
      <c r="I592">
        <f t="shared" si="85"/>
        <v>0</v>
      </c>
      <c r="J592">
        <f t="shared" si="86"/>
        <v>3</v>
      </c>
      <c r="K592">
        <f t="shared" si="87"/>
        <v>1</v>
      </c>
      <c r="L592">
        <f t="shared" si="88"/>
        <v>1</v>
      </c>
    </row>
    <row r="593" spans="1:12">
      <c r="A593" s="3">
        <v>948</v>
      </c>
      <c r="B593" s="3">
        <v>6</v>
      </c>
      <c r="C593" s="3">
        <v>838</v>
      </c>
      <c r="D593" s="1">
        <f t="shared" si="81"/>
        <v>948</v>
      </c>
      <c r="E593">
        <f t="shared" si="83"/>
        <v>-2</v>
      </c>
      <c r="F593">
        <f t="shared" si="82"/>
        <v>3</v>
      </c>
      <c r="G593">
        <f t="shared" si="84"/>
        <v>1</v>
      </c>
      <c r="H593">
        <f t="shared" si="89"/>
        <v>3</v>
      </c>
      <c r="I593">
        <f t="shared" si="85"/>
        <v>0</v>
      </c>
      <c r="J593">
        <f t="shared" si="86"/>
        <v>3</v>
      </c>
      <c r="K593">
        <f t="shared" si="87"/>
        <v>1</v>
      </c>
      <c r="L593">
        <f t="shared" si="88"/>
        <v>1</v>
      </c>
    </row>
    <row r="594" spans="1:12">
      <c r="A594" s="3">
        <v>953</v>
      </c>
      <c r="B594" s="3">
        <v>7</v>
      </c>
      <c r="C594" s="3">
        <v>841</v>
      </c>
      <c r="D594" s="1">
        <f t="shared" si="81"/>
        <v>953</v>
      </c>
      <c r="E594">
        <f t="shared" si="83"/>
        <v>1</v>
      </c>
      <c r="F594">
        <f t="shared" si="82"/>
        <v>-3</v>
      </c>
      <c r="G594">
        <f t="shared" si="84"/>
        <v>1</v>
      </c>
      <c r="H594">
        <f t="shared" si="89"/>
        <v>3</v>
      </c>
      <c r="I594">
        <f t="shared" si="85"/>
        <v>0</v>
      </c>
      <c r="J594">
        <f t="shared" si="86"/>
        <v>3</v>
      </c>
      <c r="K594">
        <f t="shared" si="87"/>
        <v>1</v>
      </c>
      <c r="L594">
        <f t="shared" si="88"/>
        <v>1</v>
      </c>
    </row>
    <row r="595" spans="1:12">
      <c r="A595" s="3">
        <v>954</v>
      </c>
      <c r="B595" s="3">
        <v>8</v>
      </c>
      <c r="C595" s="3">
        <v>838</v>
      </c>
      <c r="D595" s="1">
        <f t="shared" si="81"/>
        <v>954</v>
      </c>
      <c r="E595">
        <f t="shared" si="83"/>
        <v>1</v>
      </c>
      <c r="F595">
        <f t="shared" si="82"/>
        <v>-328</v>
      </c>
      <c r="G595">
        <f t="shared" si="84"/>
        <v>1</v>
      </c>
      <c r="H595">
        <f t="shared" si="89"/>
        <v>3</v>
      </c>
      <c r="I595">
        <f t="shared" si="85"/>
        <v>0</v>
      </c>
      <c r="J595">
        <f t="shared" si="86"/>
        <v>328</v>
      </c>
      <c r="K595">
        <f t="shared" si="87"/>
        <v>0</v>
      </c>
      <c r="L595">
        <f t="shared" si="88"/>
        <v>0</v>
      </c>
    </row>
    <row r="596" spans="1:12">
      <c r="A596" s="3">
        <v>967</v>
      </c>
      <c r="B596" s="3">
        <v>652</v>
      </c>
      <c r="C596" s="3">
        <v>510</v>
      </c>
      <c r="D596" s="1">
        <f t="shared" si="81"/>
        <v>967</v>
      </c>
      <c r="E596">
        <f t="shared" si="83"/>
        <v>644</v>
      </c>
      <c r="F596">
        <f t="shared" si="82"/>
        <v>3</v>
      </c>
      <c r="G596">
        <f t="shared" si="84"/>
        <v>1</v>
      </c>
      <c r="H596">
        <f t="shared" si="89"/>
        <v>3</v>
      </c>
      <c r="I596">
        <f t="shared" si="85"/>
        <v>0</v>
      </c>
      <c r="J596">
        <f t="shared" si="86"/>
        <v>3</v>
      </c>
      <c r="K596">
        <f t="shared" si="87"/>
        <v>1</v>
      </c>
      <c r="L596">
        <f t="shared" si="88"/>
        <v>1</v>
      </c>
    </row>
    <row r="597" spans="1:12">
      <c r="A597" s="3">
        <v>969</v>
      </c>
      <c r="B597" s="3">
        <v>654</v>
      </c>
      <c r="C597" s="3">
        <v>513</v>
      </c>
      <c r="D597" s="1">
        <f t="shared" si="81"/>
        <v>969</v>
      </c>
      <c r="E597">
        <f t="shared" si="83"/>
        <v>2</v>
      </c>
      <c r="F597">
        <f t="shared" si="82"/>
        <v>3</v>
      </c>
      <c r="G597">
        <f t="shared" si="84"/>
        <v>1</v>
      </c>
      <c r="H597">
        <f t="shared" si="89"/>
        <v>3</v>
      </c>
      <c r="I597">
        <f t="shared" si="85"/>
        <v>0</v>
      </c>
      <c r="J597">
        <f t="shared" si="86"/>
        <v>3</v>
      </c>
      <c r="K597">
        <f t="shared" si="87"/>
        <v>1</v>
      </c>
      <c r="L597">
        <f t="shared" si="88"/>
        <v>1</v>
      </c>
    </row>
    <row r="598" spans="1:12">
      <c r="A598" s="3">
        <v>970</v>
      </c>
      <c r="B598" s="3">
        <v>655</v>
      </c>
      <c r="C598" s="3">
        <v>516</v>
      </c>
      <c r="D598" s="1">
        <f t="shared" si="81"/>
        <v>970</v>
      </c>
      <c r="E598">
        <f t="shared" si="83"/>
        <v>1</v>
      </c>
      <c r="F598">
        <f t="shared" si="82"/>
        <v>9</v>
      </c>
      <c r="G598">
        <f t="shared" si="84"/>
        <v>1</v>
      </c>
      <c r="H598">
        <f t="shared" si="89"/>
        <v>3</v>
      </c>
      <c r="I598">
        <f t="shared" si="85"/>
        <v>0</v>
      </c>
      <c r="J598">
        <f t="shared" si="86"/>
        <v>9</v>
      </c>
      <c r="K598">
        <f t="shared" si="87"/>
        <v>1</v>
      </c>
      <c r="L598">
        <f t="shared" si="88"/>
        <v>1</v>
      </c>
    </row>
    <row r="599" spans="1:12">
      <c r="A599" s="3">
        <v>971</v>
      </c>
      <c r="B599" s="3">
        <v>657</v>
      </c>
      <c r="C599" s="3">
        <v>525</v>
      </c>
      <c r="D599" s="1">
        <f t="shared" si="81"/>
        <v>971</v>
      </c>
      <c r="E599">
        <f t="shared" si="83"/>
        <v>2</v>
      </c>
      <c r="F599">
        <f t="shared" si="82"/>
        <v>13</v>
      </c>
      <c r="G599">
        <f t="shared" si="84"/>
        <v>1</v>
      </c>
      <c r="H599">
        <f t="shared" si="89"/>
        <v>3</v>
      </c>
      <c r="I599">
        <f t="shared" si="85"/>
        <v>0</v>
      </c>
      <c r="J599">
        <f t="shared" si="86"/>
        <v>13</v>
      </c>
      <c r="K599">
        <f t="shared" si="87"/>
        <v>0</v>
      </c>
      <c r="L599">
        <f t="shared" si="88"/>
        <v>0</v>
      </c>
    </row>
    <row r="600" spans="1:12">
      <c r="A600" s="3">
        <v>972</v>
      </c>
      <c r="B600" s="3">
        <v>660</v>
      </c>
      <c r="C600" s="3">
        <v>538</v>
      </c>
      <c r="D600" s="1">
        <f t="shared" si="81"/>
        <v>972</v>
      </c>
      <c r="E600">
        <f t="shared" si="83"/>
        <v>3</v>
      </c>
      <c r="F600">
        <f t="shared" si="82"/>
        <v>7</v>
      </c>
      <c r="G600">
        <f t="shared" si="84"/>
        <v>1</v>
      </c>
      <c r="H600">
        <f t="shared" si="89"/>
        <v>3</v>
      </c>
      <c r="I600">
        <f t="shared" si="85"/>
        <v>0</v>
      </c>
      <c r="J600">
        <f t="shared" si="86"/>
        <v>7</v>
      </c>
      <c r="K600">
        <f t="shared" si="87"/>
        <v>1</v>
      </c>
      <c r="L600">
        <f t="shared" si="88"/>
        <v>1</v>
      </c>
    </row>
    <row r="601" spans="1:12">
      <c r="A601" s="3">
        <v>973</v>
      </c>
      <c r="B601" s="3">
        <v>661</v>
      </c>
      <c r="C601" s="3">
        <v>545</v>
      </c>
      <c r="D601" s="1">
        <f t="shared" si="81"/>
        <v>973</v>
      </c>
      <c r="E601">
        <f t="shared" si="83"/>
        <v>1</v>
      </c>
      <c r="F601">
        <f t="shared" si="82"/>
        <v>16</v>
      </c>
      <c r="G601">
        <f t="shared" si="84"/>
        <v>1</v>
      </c>
      <c r="H601">
        <f t="shared" si="89"/>
        <v>3</v>
      </c>
      <c r="I601">
        <f t="shared" si="85"/>
        <v>0</v>
      </c>
      <c r="J601">
        <f t="shared" si="86"/>
        <v>16</v>
      </c>
      <c r="K601">
        <f t="shared" si="87"/>
        <v>0</v>
      </c>
      <c r="L601">
        <f t="shared" si="88"/>
        <v>0</v>
      </c>
    </row>
    <row r="602" spans="1:12">
      <c r="A602" s="3">
        <v>974</v>
      </c>
      <c r="B602" s="3">
        <v>662</v>
      </c>
      <c r="C602" s="3">
        <v>561</v>
      </c>
      <c r="D602" s="1">
        <f t="shared" si="81"/>
        <v>974</v>
      </c>
      <c r="E602">
        <f t="shared" si="83"/>
        <v>1</v>
      </c>
      <c r="F602">
        <f t="shared" si="82"/>
        <v>16</v>
      </c>
      <c r="G602">
        <f t="shared" si="84"/>
        <v>1</v>
      </c>
      <c r="H602">
        <f t="shared" si="89"/>
        <v>3</v>
      </c>
      <c r="I602">
        <f t="shared" si="85"/>
        <v>0</v>
      </c>
      <c r="J602">
        <f t="shared" si="86"/>
        <v>16</v>
      </c>
      <c r="K602">
        <f t="shared" si="87"/>
        <v>0</v>
      </c>
      <c r="L602">
        <f t="shared" si="88"/>
        <v>0</v>
      </c>
    </row>
    <row r="603" spans="1:12">
      <c r="A603" s="3">
        <v>975</v>
      </c>
      <c r="B603" s="3">
        <v>664</v>
      </c>
      <c r="C603" s="3">
        <v>577</v>
      </c>
      <c r="D603" s="1">
        <f t="shared" si="81"/>
        <v>975</v>
      </c>
      <c r="E603">
        <f t="shared" si="83"/>
        <v>2</v>
      </c>
      <c r="F603">
        <f t="shared" si="82"/>
        <v>8</v>
      </c>
      <c r="G603">
        <f t="shared" si="84"/>
        <v>1</v>
      </c>
      <c r="H603">
        <f t="shared" si="89"/>
        <v>3</v>
      </c>
      <c r="I603">
        <f t="shared" si="85"/>
        <v>0</v>
      </c>
      <c r="J603">
        <f t="shared" si="86"/>
        <v>8</v>
      </c>
      <c r="K603">
        <f t="shared" si="87"/>
        <v>1</v>
      </c>
      <c r="L603">
        <f t="shared" si="88"/>
        <v>1</v>
      </c>
    </row>
    <row r="604" spans="1:12">
      <c r="A604" s="3">
        <v>976</v>
      </c>
      <c r="B604" s="3">
        <v>664</v>
      </c>
      <c r="C604" s="3">
        <v>585</v>
      </c>
      <c r="D604" s="1">
        <f t="shared" si="81"/>
        <v>976</v>
      </c>
      <c r="E604">
        <f t="shared" si="83"/>
        <v>0</v>
      </c>
      <c r="F604">
        <f t="shared" si="82"/>
        <v>19</v>
      </c>
      <c r="G604">
        <f t="shared" si="84"/>
        <v>1</v>
      </c>
      <c r="H604">
        <f t="shared" si="89"/>
        <v>3</v>
      </c>
      <c r="I604">
        <f t="shared" si="85"/>
        <v>0</v>
      </c>
      <c r="J604">
        <f t="shared" si="86"/>
        <v>19</v>
      </c>
      <c r="K604">
        <f t="shared" si="87"/>
        <v>0</v>
      </c>
      <c r="L604">
        <f t="shared" si="88"/>
        <v>0</v>
      </c>
    </row>
    <row r="605" spans="1:12">
      <c r="A605" s="3">
        <v>977</v>
      </c>
      <c r="B605" s="3">
        <v>666</v>
      </c>
      <c r="C605" s="3">
        <v>604</v>
      </c>
      <c r="D605" s="1">
        <f t="shared" si="81"/>
        <v>977</v>
      </c>
      <c r="E605">
        <f t="shared" si="83"/>
        <v>2</v>
      </c>
      <c r="F605">
        <f t="shared" si="82"/>
        <v>-9</v>
      </c>
      <c r="G605">
        <f t="shared" si="84"/>
        <v>1</v>
      </c>
      <c r="H605">
        <f t="shared" si="89"/>
        <v>3</v>
      </c>
      <c r="I605">
        <f t="shared" si="85"/>
        <v>0</v>
      </c>
      <c r="J605">
        <f t="shared" si="86"/>
        <v>9</v>
      </c>
      <c r="K605">
        <f t="shared" si="87"/>
        <v>1</v>
      </c>
      <c r="L605">
        <f t="shared" si="88"/>
        <v>1</v>
      </c>
    </row>
    <row r="606" spans="1:12">
      <c r="A606" s="3">
        <v>978</v>
      </c>
      <c r="B606" s="3">
        <v>667</v>
      </c>
      <c r="C606" s="3">
        <v>595</v>
      </c>
      <c r="D606" s="1">
        <f t="shared" si="81"/>
        <v>978</v>
      </c>
      <c r="E606">
        <f t="shared" si="83"/>
        <v>1</v>
      </c>
      <c r="F606">
        <f t="shared" si="82"/>
        <v>-8</v>
      </c>
      <c r="G606">
        <f t="shared" si="84"/>
        <v>1</v>
      </c>
      <c r="H606">
        <f t="shared" si="89"/>
        <v>3</v>
      </c>
      <c r="I606">
        <f t="shared" si="85"/>
        <v>0</v>
      </c>
      <c r="J606">
        <f t="shared" si="86"/>
        <v>8</v>
      </c>
      <c r="K606">
        <f t="shared" si="87"/>
        <v>1</v>
      </c>
      <c r="L606">
        <f t="shared" si="88"/>
        <v>1</v>
      </c>
    </row>
    <row r="607" spans="1:12">
      <c r="A607" s="3">
        <v>979</v>
      </c>
      <c r="B607" s="3">
        <v>666</v>
      </c>
      <c r="C607" s="3">
        <v>587</v>
      </c>
      <c r="D607" s="1">
        <f t="shared" si="81"/>
        <v>979</v>
      </c>
      <c r="E607">
        <f t="shared" si="83"/>
        <v>-1</v>
      </c>
      <c r="F607">
        <f t="shared" si="82"/>
        <v>-13</v>
      </c>
      <c r="G607">
        <f t="shared" si="84"/>
        <v>1</v>
      </c>
      <c r="H607">
        <f t="shared" si="89"/>
        <v>3</v>
      </c>
      <c r="I607">
        <f t="shared" si="85"/>
        <v>0</v>
      </c>
      <c r="J607">
        <f t="shared" si="86"/>
        <v>13</v>
      </c>
      <c r="K607">
        <f t="shared" si="87"/>
        <v>0</v>
      </c>
      <c r="L607">
        <f t="shared" si="88"/>
        <v>0</v>
      </c>
    </row>
    <row r="608" spans="1:12">
      <c r="A608" s="3">
        <v>980</v>
      </c>
      <c r="B608" s="3">
        <v>665</v>
      </c>
      <c r="C608" s="3">
        <v>574</v>
      </c>
      <c r="D608" s="1">
        <f t="shared" si="81"/>
        <v>980</v>
      </c>
      <c r="E608">
        <f t="shared" si="83"/>
        <v>-1</v>
      </c>
      <c r="F608">
        <f t="shared" si="82"/>
        <v>-11</v>
      </c>
      <c r="G608">
        <f t="shared" si="84"/>
        <v>1</v>
      </c>
      <c r="H608">
        <f t="shared" si="89"/>
        <v>3</v>
      </c>
      <c r="I608">
        <f t="shared" si="85"/>
        <v>0</v>
      </c>
      <c r="J608">
        <f t="shared" si="86"/>
        <v>11</v>
      </c>
      <c r="K608">
        <f t="shared" si="87"/>
        <v>1</v>
      </c>
      <c r="L608">
        <f t="shared" si="88"/>
        <v>1</v>
      </c>
    </row>
    <row r="609" spans="1:12">
      <c r="A609" s="3">
        <v>981</v>
      </c>
      <c r="B609" s="3">
        <v>666</v>
      </c>
      <c r="C609" s="3">
        <v>563</v>
      </c>
      <c r="D609" s="1">
        <f t="shared" si="81"/>
        <v>981</v>
      </c>
      <c r="E609">
        <f t="shared" si="83"/>
        <v>1</v>
      </c>
      <c r="F609">
        <f t="shared" si="82"/>
        <v>-6</v>
      </c>
      <c r="G609">
        <f t="shared" si="84"/>
        <v>1</v>
      </c>
      <c r="H609">
        <f t="shared" si="89"/>
        <v>3</v>
      </c>
      <c r="I609">
        <f t="shared" si="85"/>
        <v>0</v>
      </c>
      <c r="J609">
        <f t="shared" si="86"/>
        <v>6</v>
      </c>
      <c r="K609">
        <f t="shared" si="87"/>
        <v>1</v>
      </c>
      <c r="L609">
        <f t="shared" si="88"/>
        <v>1</v>
      </c>
    </row>
    <row r="610" spans="1:12">
      <c r="A610" s="3">
        <v>982</v>
      </c>
      <c r="B610" s="3">
        <v>666</v>
      </c>
      <c r="C610" s="3">
        <v>557</v>
      </c>
      <c r="D610" s="1">
        <f t="shared" si="81"/>
        <v>982</v>
      </c>
      <c r="E610">
        <f t="shared" si="83"/>
        <v>0</v>
      </c>
      <c r="F610">
        <f t="shared" si="82"/>
        <v>-10</v>
      </c>
      <c r="G610">
        <f t="shared" si="84"/>
        <v>1</v>
      </c>
      <c r="H610">
        <f t="shared" si="89"/>
        <v>3</v>
      </c>
      <c r="I610">
        <f t="shared" si="85"/>
        <v>0</v>
      </c>
      <c r="J610">
        <f t="shared" si="86"/>
        <v>10</v>
      </c>
      <c r="K610">
        <f t="shared" si="87"/>
        <v>1</v>
      </c>
      <c r="L610">
        <f t="shared" si="88"/>
        <v>1</v>
      </c>
    </row>
    <row r="611" spans="1:12">
      <c r="A611" s="3">
        <v>983</v>
      </c>
      <c r="B611" s="3">
        <v>667</v>
      </c>
      <c r="C611" s="3">
        <v>547</v>
      </c>
      <c r="D611" s="1">
        <f t="shared" si="81"/>
        <v>983</v>
      </c>
      <c r="E611">
        <f t="shared" si="83"/>
        <v>1</v>
      </c>
      <c r="F611">
        <f t="shared" si="82"/>
        <v>-8</v>
      </c>
      <c r="G611">
        <f t="shared" si="84"/>
        <v>1</v>
      </c>
      <c r="H611">
        <f t="shared" si="89"/>
        <v>3</v>
      </c>
      <c r="I611">
        <f t="shared" si="85"/>
        <v>0</v>
      </c>
      <c r="J611">
        <f t="shared" si="86"/>
        <v>8</v>
      </c>
      <c r="K611">
        <f t="shared" si="87"/>
        <v>1</v>
      </c>
      <c r="L611">
        <f t="shared" si="88"/>
        <v>1</v>
      </c>
    </row>
    <row r="612" spans="1:12">
      <c r="A612" s="3">
        <v>984</v>
      </c>
      <c r="B612" s="3">
        <v>667</v>
      </c>
      <c r="C612" s="3">
        <v>539</v>
      </c>
      <c r="D612" s="1">
        <f t="shared" si="81"/>
        <v>984</v>
      </c>
      <c r="E612">
        <f t="shared" si="83"/>
        <v>0</v>
      </c>
      <c r="F612">
        <f t="shared" si="82"/>
        <v>6</v>
      </c>
      <c r="G612">
        <f t="shared" si="84"/>
        <v>1</v>
      </c>
      <c r="H612">
        <f t="shared" si="89"/>
        <v>3</v>
      </c>
      <c r="I612">
        <f t="shared" si="85"/>
        <v>0</v>
      </c>
      <c r="J612">
        <f t="shared" si="86"/>
        <v>6</v>
      </c>
      <c r="K612">
        <f t="shared" si="87"/>
        <v>1</v>
      </c>
      <c r="L612">
        <f t="shared" si="88"/>
        <v>1</v>
      </c>
    </row>
    <row r="613" spans="1:12">
      <c r="A613" s="3">
        <v>990</v>
      </c>
      <c r="B613" s="3">
        <v>667</v>
      </c>
      <c r="C613" s="3">
        <v>545</v>
      </c>
      <c r="D613" s="1">
        <f t="shared" si="81"/>
        <v>990</v>
      </c>
      <c r="E613">
        <f t="shared" si="83"/>
        <v>0</v>
      </c>
      <c r="F613">
        <f t="shared" si="82"/>
        <v>9</v>
      </c>
      <c r="G613">
        <f t="shared" si="84"/>
        <v>1</v>
      </c>
      <c r="H613">
        <f t="shared" si="89"/>
        <v>3</v>
      </c>
      <c r="I613">
        <f t="shared" si="85"/>
        <v>0</v>
      </c>
      <c r="J613">
        <f t="shared" si="86"/>
        <v>9</v>
      </c>
      <c r="K613">
        <f t="shared" si="87"/>
        <v>1</v>
      </c>
      <c r="L613">
        <f t="shared" si="88"/>
        <v>1</v>
      </c>
    </row>
    <row r="614" spans="1:12">
      <c r="A614" s="3">
        <v>991</v>
      </c>
      <c r="B614" s="3">
        <v>667</v>
      </c>
      <c r="C614" s="3">
        <v>554</v>
      </c>
      <c r="D614" s="1">
        <f t="shared" si="81"/>
        <v>991</v>
      </c>
      <c r="E614">
        <f t="shared" si="83"/>
        <v>0</v>
      </c>
      <c r="F614">
        <f t="shared" si="82"/>
        <v>13</v>
      </c>
      <c r="G614">
        <f t="shared" si="84"/>
        <v>1</v>
      </c>
      <c r="H614">
        <f t="shared" si="89"/>
        <v>3</v>
      </c>
      <c r="I614">
        <f t="shared" si="85"/>
        <v>0</v>
      </c>
      <c r="J614">
        <f t="shared" si="86"/>
        <v>13</v>
      </c>
      <c r="K614">
        <f t="shared" si="87"/>
        <v>0</v>
      </c>
      <c r="L614">
        <f t="shared" si="88"/>
        <v>0</v>
      </c>
    </row>
    <row r="615" spans="1:12">
      <c r="A615" s="3">
        <v>992</v>
      </c>
      <c r="B615" s="3">
        <v>665</v>
      </c>
      <c r="C615" s="3">
        <v>567</v>
      </c>
      <c r="D615" s="1">
        <f t="shared" si="81"/>
        <v>992</v>
      </c>
      <c r="E615">
        <f t="shared" si="83"/>
        <v>-2</v>
      </c>
      <c r="F615">
        <f t="shared" si="82"/>
        <v>18</v>
      </c>
      <c r="G615">
        <f t="shared" si="84"/>
        <v>1</v>
      </c>
      <c r="H615">
        <f t="shared" si="89"/>
        <v>3</v>
      </c>
      <c r="I615">
        <f t="shared" si="85"/>
        <v>0</v>
      </c>
      <c r="J615">
        <f t="shared" si="86"/>
        <v>18</v>
      </c>
      <c r="K615">
        <f t="shared" si="87"/>
        <v>0</v>
      </c>
      <c r="L615">
        <f t="shared" si="88"/>
        <v>0</v>
      </c>
    </row>
    <row r="616" spans="1:12">
      <c r="A616" s="3">
        <v>993</v>
      </c>
      <c r="B616" s="3">
        <v>663</v>
      </c>
      <c r="C616" s="3">
        <v>585</v>
      </c>
      <c r="D616" s="1">
        <f t="shared" si="81"/>
        <v>993</v>
      </c>
      <c r="E616">
        <f t="shared" si="83"/>
        <v>-2</v>
      </c>
      <c r="F616">
        <f t="shared" si="82"/>
        <v>5</v>
      </c>
      <c r="G616">
        <f t="shared" si="84"/>
        <v>1</v>
      </c>
      <c r="H616">
        <f t="shared" si="89"/>
        <v>3</v>
      </c>
      <c r="I616">
        <f t="shared" si="85"/>
        <v>0</v>
      </c>
      <c r="J616">
        <f t="shared" si="86"/>
        <v>5</v>
      </c>
      <c r="K616">
        <f t="shared" si="87"/>
        <v>1</v>
      </c>
      <c r="L616">
        <f t="shared" si="88"/>
        <v>1</v>
      </c>
    </row>
    <row r="617" spans="1:12">
      <c r="A617" s="3">
        <v>994</v>
      </c>
      <c r="B617" s="3">
        <v>666</v>
      </c>
      <c r="C617" s="3">
        <v>590</v>
      </c>
      <c r="D617" s="1">
        <f t="shared" si="81"/>
        <v>994</v>
      </c>
      <c r="E617">
        <f t="shared" si="83"/>
        <v>3</v>
      </c>
      <c r="F617">
        <f t="shared" si="82"/>
        <v>13</v>
      </c>
      <c r="G617">
        <f t="shared" si="84"/>
        <v>1</v>
      </c>
      <c r="H617">
        <f t="shared" si="89"/>
        <v>3</v>
      </c>
      <c r="I617">
        <f t="shared" si="85"/>
        <v>0</v>
      </c>
      <c r="J617">
        <f t="shared" si="86"/>
        <v>13</v>
      </c>
      <c r="K617">
        <f t="shared" si="87"/>
        <v>0</v>
      </c>
      <c r="L617">
        <f t="shared" si="88"/>
        <v>0</v>
      </c>
    </row>
    <row r="618" spans="1:12">
      <c r="A618" s="3">
        <v>995</v>
      </c>
      <c r="B618" s="3">
        <v>665</v>
      </c>
      <c r="C618" s="3">
        <v>603</v>
      </c>
      <c r="D618" s="1">
        <f t="shared" si="81"/>
        <v>995</v>
      </c>
      <c r="E618">
        <f t="shared" si="83"/>
        <v>-1</v>
      </c>
      <c r="F618">
        <f t="shared" si="82"/>
        <v>-10</v>
      </c>
      <c r="G618">
        <f t="shared" si="84"/>
        <v>1</v>
      </c>
      <c r="H618">
        <f t="shared" si="89"/>
        <v>3</v>
      </c>
      <c r="I618">
        <f t="shared" si="85"/>
        <v>0</v>
      </c>
      <c r="J618">
        <f t="shared" si="86"/>
        <v>10</v>
      </c>
      <c r="K618">
        <f t="shared" si="87"/>
        <v>1</v>
      </c>
      <c r="L618">
        <f t="shared" si="88"/>
        <v>1</v>
      </c>
    </row>
    <row r="619" spans="1:12">
      <c r="A619" s="3">
        <v>996</v>
      </c>
      <c r="B619" s="3">
        <v>663</v>
      </c>
      <c r="C619" s="3">
        <v>593</v>
      </c>
      <c r="D619" s="1">
        <f t="shared" si="81"/>
        <v>996</v>
      </c>
      <c r="E619">
        <f t="shared" si="83"/>
        <v>-2</v>
      </c>
      <c r="F619">
        <f t="shared" si="82"/>
        <v>-8</v>
      </c>
      <c r="G619">
        <f t="shared" si="84"/>
        <v>1</v>
      </c>
      <c r="H619">
        <f t="shared" si="89"/>
        <v>3</v>
      </c>
      <c r="I619">
        <f t="shared" si="85"/>
        <v>0</v>
      </c>
      <c r="J619">
        <f t="shared" si="86"/>
        <v>8</v>
      </c>
      <c r="K619">
        <f t="shared" si="87"/>
        <v>1</v>
      </c>
      <c r="L619">
        <f t="shared" si="88"/>
        <v>1</v>
      </c>
    </row>
    <row r="620" spans="1:12">
      <c r="A620" s="3">
        <v>997</v>
      </c>
      <c r="B620" s="3">
        <v>664</v>
      </c>
      <c r="C620" s="3">
        <v>585</v>
      </c>
      <c r="D620" s="1">
        <f t="shared" si="81"/>
        <v>997</v>
      </c>
      <c r="E620">
        <f t="shared" si="83"/>
        <v>1</v>
      </c>
      <c r="F620">
        <f t="shared" si="82"/>
        <v>-9</v>
      </c>
      <c r="G620">
        <f t="shared" si="84"/>
        <v>1</v>
      </c>
      <c r="H620">
        <f t="shared" si="89"/>
        <v>3</v>
      </c>
      <c r="I620">
        <f t="shared" si="85"/>
        <v>0</v>
      </c>
      <c r="J620">
        <f t="shared" si="86"/>
        <v>9</v>
      </c>
      <c r="K620">
        <f t="shared" si="87"/>
        <v>1</v>
      </c>
      <c r="L620">
        <f t="shared" si="88"/>
        <v>1</v>
      </c>
    </row>
    <row r="621" spans="1:12">
      <c r="A621" s="3">
        <v>998</v>
      </c>
      <c r="B621" s="3">
        <v>662</v>
      </c>
      <c r="C621" s="3">
        <v>576</v>
      </c>
      <c r="D621" s="1">
        <f t="shared" si="81"/>
        <v>998</v>
      </c>
      <c r="E621">
        <f t="shared" si="83"/>
        <v>-2</v>
      </c>
      <c r="F621">
        <f t="shared" si="82"/>
        <v>-10</v>
      </c>
      <c r="G621">
        <f t="shared" si="84"/>
        <v>1</v>
      </c>
      <c r="H621">
        <f t="shared" si="89"/>
        <v>3</v>
      </c>
      <c r="I621">
        <f t="shared" si="85"/>
        <v>0</v>
      </c>
      <c r="J621">
        <f t="shared" si="86"/>
        <v>10</v>
      </c>
      <c r="K621">
        <f t="shared" si="87"/>
        <v>1</v>
      </c>
      <c r="L621">
        <f t="shared" si="88"/>
        <v>1</v>
      </c>
    </row>
    <row r="622" spans="1:12">
      <c r="A622" s="3">
        <v>999</v>
      </c>
      <c r="B622" s="3">
        <v>663</v>
      </c>
      <c r="C622" s="3">
        <v>566</v>
      </c>
      <c r="D622" s="1">
        <f t="shared" si="81"/>
        <v>999</v>
      </c>
      <c r="E622">
        <f t="shared" si="83"/>
        <v>1</v>
      </c>
      <c r="F622">
        <f t="shared" si="82"/>
        <v>133</v>
      </c>
      <c r="G622">
        <f t="shared" si="84"/>
        <v>1</v>
      </c>
      <c r="H622">
        <f t="shared" si="89"/>
        <v>3</v>
      </c>
      <c r="I622">
        <f t="shared" si="85"/>
        <v>0</v>
      </c>
      <c r="J622">
        <f t="shared" si="86"/>
        <v>133</v>
      </c>
      <c r="K622">
        <f t="shared" si="87"/>
        <v>0</v>
      </c>
      <c r="L622">
        <f t="shared" si="88"/>
        <v>0</v>
      </c>
    </row>
    <row r="623" spans="1:12">
      <c r="A623" s="3">
        <v>1006</v>
      </c>
      <c r="B623" s="3">
        <v>1331</v>
      </c>
      <c r="C623" s="3">
        <v>699</v>
      </c>
      <c r="D623" s="1">
        <f t="shared" si="81"/>
        <v>1006</v>
      </c>
      <c r="E623">
        <f t="shared" si="83"/>
        <v>668</v>
      </c>
      <c r="F623">
        <f t="shared" si="82"/>
        <v>-2</v>
      </c>
      <c r="G623">
        <f t="shared" si="84"/>
        <v>1</v>
      </c>
      <c r="H623">
        <f t="shared" si="89"/>
        <v>3</v>
      </c>
      <c r="I623">
        <f t="shared" si="85"/>
        <v>0</v>
      </c>
      <c r="J623">
        <f t="shared" si="86"/>
        <v>2</v>
      </c>
      <c r="K623">
        <f t="shared" si="87"/>
        <v>1</v>
      </c>
      <c r="L623">
        <f t="shared" si="88"/>
        <v>1</v>
      </c>
    </row>
    <row r="624" spans="1:12">
      <c r="A624" s="3">
        <v>1007</v>
      </c>
      <c r="B624" s="3">
        <v>1233</v>
      </c>
      <c r="C624" s="3">
        <v>697</v>
      </c>
      <c r="D624" s="1">
        <f t="shared" si="81"/>
        <v>1007</v>
      </c>
      <c r="E624">
        <f t="shared" si="83"/>
        <v>-98</v>
      </c>
      <c r="F624">
        <f t="shared" si="82"/>
        <v>1</v>
      </c>
      <c r="G624">
        <f t="shared" si="84"/>
        <v>1</v>
      </c>
      <c r="H624">
        <f t="shared" si="89"/>
        <v>3</v>
      </c>
      <c r="I624">
        <f t="shared" si="85"/>
        <v>0</v>
      </c>
      <c r="J624">
        <f t="shared" si="86"/>
        <v>1</v>
      </c>
      <c r="K624">
        <f t="shared" si="87"/>
        <v>1</v>
      </c>
      <c r="L624">
        <f t="shared" si="88"/>
        <v>1</v>
      </c>
    </row>
    <row r="625" spans="1:12">
      <c r="A625" s="3">
        <v>1008</v>
      </c>
      <c r="B625" s="3">
        <v>1328</v>
      </c>
      <c r="C625" s="3">
        <v>698</v>
      </c>
      <c r="D625" s="1">
        <f t="shared" si="81"/>
        <v>1008</v>
      </c>
      <c r="E625">
        <f t="shared" si="83"/>
        <v>95</v>
      </c>
      <c r="F625">
        <f t="shared" si="82"/>
        <v>-2</v>
      </c>
      <c r="G625">
        <f t="shared" si="84"/>
        <v>1</v>
      </c>
      <c r="H625">
        <f t="shared" si="89"/>
        <v>3</v>
      </c>
      <c r="I625">
        <f t="shared" si="85"/>
        <v>0</v>
      </c>
      <c r="J625">
        <f t="shared" si="86"/>
        <v>2</v>
      </c>
      <c r="K625">
        <f t="shared" si="87"/>
        <v>1</v>
      </c>
      <c r="L625">
        <f t="shared" si="88"/>
        <v>1</v>
      </c>
    </row>
    <row r="626" spans="1:12">
      <c r="A626" s="3">
        <v>1010</v>
      </c>
      <c r="B626" s="3">
        <v>1232</v>
      </c>
      <c r="C626" s="3">
        <v>696</v>
      </c>
      <c r="D626" s="1">
        <f t="shared" si="81"/>
        <v>1010</v>
      </c>
      <c r="E626">
        <f t="shared" si="83"/>
        <v>-96</v>
      </c>
      <c r="F626">
        <f t="shared" si="82"/>
        <v>-1</v>
      </c>
      <c r="G626">
        <f t="shared" si="84"/>
        <v>1</v>
      </c>
      <c r="H626">
        <f t="shared" si="89"/>
        <v>3</v>
      </c>
      <c r="I626">
        <f t="shared" si="85"/>
        <v>0</v>
      </c>
      <c r="J626">
        <f t="shared" si="86"/>
        <v>1</v>
      </c>
      <c r="K626">
        <f t="shared" si="87"/>
        <v>1</v>
      </c>
      <c r="L626">
        <f t="shared" si="88"/>
        <v>1</v>
      </c>
    </row>
    <row r="627" spans="1:12">
      <c r="A627" s="3">
        <v>1011</v>
      </c>
      <c r="B627" s="3">
        <v>1231</v>
      </c>
      <c r="C627" s="3">
        <v>695</v>
      </c>
      <c r="D627" s="1">
        <f t="shared" si="81"/>
        <v>1011</v>
      </c>
      <c r="E627">
        <f t="shared" si="83"/>
        <v>-1</v>
      </c>
      <c r="F627">
        <f t="shared" si="82"/>
        <v>-127</v>
      </c>
      <c r="G627">
        <f t="shared" si="84"/>
        <v>1</v>
      </c>
      <c r="H627">
        <f t="shared" si="89"/>
        <v>3</v>
      </c>
      <c r="I627">
        <f t="shared" si="85"/>
        <v>0</v>
      </c>
      <c r="J627">
        <f t="shared" si="86"/>
        <v>127</v>
      </c>
      <c r="K627">
        <f t="shared" si="87"/>
        <v>0</v>
      </c>
      <c r="L627">
        <f t="shared" si="88"/>
        <v>0</v>
      </c>
    </row>
    <row r="628" spans="1:12">
      <c r="A628" s="3">
        <v>1012</v>
      </c>
      <c r="B628" s="3">
        <v>559</v>
      </c>
      <c r="C628" s="3">
        <v>568</v>
      </c>
      <c r="D628" s="1">
        <f t="shared" si="81"/>
        <v>1012</v>
      </c>
      <c r="E628">
        <f t="shared" si="83"/>
        <v>-672</v>
      </c>
      <c r="F628">
        <f t="shared" si="82"/>
        <v>128</v>
      </c>
      <c r="G628">
        <f t="shared" si="84"/>
        <v>1</v>
      </c>
      <c r="H628">
        <f t="shared" si="89"/>
        <v>3</v>
      </c>
      <c r="I628">
        <f t="shared" si="85"/>
        <v>0</v>
      </c>
      <c r="J628">
        <f t="shared" si="86"/>
        <v>128</v>
      </c>
      <c r="K628">
        <f t="shared" si="87"/>
        <v>0</v>
      </c>
      <c r="L628">
        <f t="shared" si="88"/>
        <v>0</v>
      </c>
    </row>
    <row r="629" spans="1:12">
      <c r="A629" s="3">
        <v>1013</v>
      </c>
      <c r="B629" s="3">
        <v>1227</v>
      </c>
      <c r="C629" s="3">
        <v>696</v>
      </c>
      <c r="D629" s="1">
        <f t="shared" si="81"/>
        <v>1013</v>
      </c>
      <c r="E629">
        <f t="shared" si="83"/>
        <v>668</v>
      </c>
      <c r="F629">
        <f t="shared" si="82"/>
        <v>3</v>
      </c>
      <c r="G629">
        <f t="shared" si="84"/>
        <v>1</v>
      </c>
      <c r="H629">
        <f t="shared" si="89"/>
        <v>3</v>
      </c>
      <c r="I629">
        <f t="shared" si="85"/>
        <v>0</v>
      </c>
      <c r="J629">
        <f t="shared" si="86"/>
        <v>3</v>
      </c>
      <c r="K629">
        <f t="shared" si="87"/>
        <v>1</v>
      </c>
      <c r="L629">
        <f t="shared" si="88"/>
        <v>1</v>
      </c>
    </row>
    <row r="630" spans="1:12">
      <c r="A630" s="3">
        <v>1014</v>
      </c>
      <c r="B630" s="3">
        <v>1321</v>
      </c>
      <c r="C630" s="3">
        <v>699</v>
      </c>
      <c r="D630" s="1">
        <f t="shared" si="81"/>
        <v>1014</v>
      </c>
      <c r="E630">
        <f t="shared" si="83"/>
        <v>94</v>
      </c>
      <c r="F630">
        <f t="shared" si="82"/>
        <v>0</v>
      </c>
      <c r="G630">
        <f t="shared" si="84"/>
        <v>1</v>
      </c>
      <c r="H630">
        <f t="shared" si="89"/>
        <v>3</v>
      </c>
      <c r="I630">
        <f t="shared" si="85"/>
        <v>0</v>
      </c>
      <c r="J630">
        <f t="shared" si="86"/>
        <v>0</v>
      </c>
      <c r="K630">
        <f t="shared" si="87"/>
        <v>1</v>
      </c>
      <c r="L630">
        <f t="shared" si="88"/>
        <v>1</v>
      </c>
    </row>
    <row r="631" spans="1:12">
      <c r="A631" s="3">
        <v>1015</v>
      </c>
      <c r="B631" s="3">
        <v>1321</v>
      </c>
      <c r="C631" s="3">
        <v>699</v>
      </c>
      <c r="D631" s="1">
        <f t="shared" si="81"/>
        <v>1015</v>
      </c>
      <c r="E631">
        <f t="shared" si="83"/>
        <v>0</v>
      </c>
      <c r="F631">
        <f t="shared" si="82"/>
        <v>-472</v>
      </c>
      <c r="G631">
        <f t="shared" si="84"/>
        <v>1</v>
      </c>
      <c r="H631">
        <f t="shared" si="89"/>
        <v>3</v>
      </c>
      <c r="I631">
        <f t="shared" si="85"/>
        <v>0</v>
      </c>
      <c r="J631">
        <f t="shared" si="86"/>
        <v>472</v>
      </c>
      <c r="K631">
        <f t="shared" si="87"/>
        <v>0</v>
      </c>
      <c r="L631">
        <f t="shared" si="88"/>
        <v>0</v>
      </c>
    </row>
    <row r="632" spans="1:12">
      <c r="A632" s="3">
        <v>1016</v>
      </c>
      <c r="B632" s="3">
        <v>295</v>
      </c>
      <c r="C632" s="3">
        <v>227</v>
      </c>
      <c r="D632" s="1">
        <f t="shared" si="81"/>
        <v>1016</v>
      </c>
      <c r="E632">
        <f t="shared" si="83"/>
        <v>-1026</v>
      </c>
      <c r="F632">
        <f t="shared" si="82"/>
        <v>472</v>
      </c>
      <c r="G632">
        <f t="shared" si="84"/>
        <v>0</v>
      </c>
      <c r="H632">
        <f t="shared" si="89"/>
        <v>2</v>
      </c>
      <c r="I632">
        <f t="shared" si="85"/>
        <v>1</v>
      </c>
      <c r="J632">
        <f t="shared" si="86"/>
        <v>472</v>
      </c>
      <c r="K632">
        <f t="shared" si="87"/>
        <v>0</v>
      </c>
      <c r="L632">
        <f t="shared" si="88"/>
        <v>0</v>
      </c>
    </row>
    <row r="633" spans="1:12">
      <c r="A633" s="3">
        <v>1017</v>
      </c>
      <c r="B633" s="3">
        <v>1318</v>
      </c>
      <c r="C633" s="3">
        <v>699</v>
      </c>
      <c r="D633" s="1">
        <f t="shared" si="81"/>
        <v>1017</v>
      </c>
      <c r="E633">
        <f t="shared" si="83"/>
        <v>1023</v>
      </c>
      <c r="F633">
        <f t="shared" si="82"/>
        <v>0</v>
      </c>
      <c r="G633">
        <f t="shared" si="84"/>
        <v>1</v>
      </c>
      <c r="H633">
        <f t="shared" si="89"/>
        <v>2</v>
      </c>
      <c r="I633">
        <f t="shared" si="85"/>
        <v>0</v>
      </c>
      <c r="J633">
        <f t="shared" si="86"/>
        <v>0</v>
      </c>
      <c r="K633">
        <f t="shared" si="87"/>
        <v>1</v>
      </c>
      <c r="L633">
        <f t="shared" si="88"/>
        <v>1</v>
      </c>
    </row>
    <row r="634" spans="1:12">
      <c r="A634" s="3">
        <v>1019</v>
      </c>
      <c r="B634" s="3">
        <v>1314</v>
      </c>
      <c r="C634" s="3">
        <v>699</v>
      </c>
      <c r="D634" s="1">
        <f t="shared" si="81"/>
        <v>1019</v>
      </c>
      <c r="E634">
        <f t="shared" si="83"/>
        <v>-4</v>
      </c>
      <c r="F634">
        <f t="shared" si="82"/>
        <v>-357</v>
      </c>
      <c r="G634">
        <f t="shared" si="84"/>
        <v>1</v>
      </c>
      <c r="H634">
        <f t="shared" si="89"/>
        <v>2</v>
      </c>
      <c r="I634">
        <f t="shared" si="85"/>
        <v>0</v>
      </c>
      <c r="J634">
        <f t="shared" si="86"/>
        <v>357</v>
      </c>
      <c r="K634">
        <f t="shared" si="87"/>
        <v>0</v>
      </c>
      <c r="L634">
        <f t="shared" si="88"/>
        <v>0</v>
      </c>
    </row>
    <row r="635" spans="1:12">
      <c r="A635" s="3">
        <v>1032</v>
      </c>
      <c r="B635" s="3">
        <v>656</v>
      </c>
      <c r="C635" s="3">
        <v>342</v>
      </c>
      <c r="D635" s="1">
        <f t="shared" si="81"/>
        <v>1032</v>
      </c>
      <c r="E635">
        <f t="shared" si="83"/>
        <v>-658</v>
      </c>
      <c r="F635">
        <f t="shared" si="82"/>
        <v>-7</v>
      </c>
      <c r="G635">
        <f t="shared" si="84"/>
        <v>0</v>
      </c>
      <c r="H635">
        <f t="shared" si="89"/>
        <v>2</v>
      </c>
      <c r="I635">
        <f t="shared" si="85"/>
        <v>0</v>
      </c>
      <c r="J635">
        <f t="shared" si="86"/>
        <v>7</v>
      </c>
      <c r="K635">
        <f t="shared" si="87"/>
        <v>1</v>
      </c>
      <c r="L635">
        <f t="shared" si="88"/>
        <v>0</v>
      </c>
    </row>
    <row r="636" spans="1:12">
      <c r="A636" s="3">
        <v>1033</v>
      </c>
      <c r="B636" s="3">
        <v>655</v>
      </c>
      <c r="C636" s="3">
        <v>335</v>
      </c>
      <c r="D636" s="1">
        <f t="shared" si="81"/>
        <v>1033</v>
      </c>
      <c r="E636">
        <f t="shared" si="83"/>
        <v>-1</v>
      </c>
      <c r="F636">
        <f t="shared" si="82"/>
        <v>-11</v>
      </c>
      <c r="G636">
        <f t="shared" si="84"/>
        <v>0</v>
      </c>
      <c r="H636">
        <f t="shared" si="89"/>
        <v>1</v>
      </c>
      <c r="I636">
        <f t="shared" si="85"/>
        <v>0</v>
      </c>
      <c r="J636">
        <f t="shared" si="86"/>
        <v>11</v>
      </c>
      <c r="K636">
        <f t="shared" si="87"/>
        <v>1</v>
      </c>
      <c r="L636">
        <f t="shared" si="88"/>
        <v>0</v>
      </c>
    </row>
    <row r="637" spans="1:12">
      <c r="A637" s="3">
        <v>1034</v>
      </c>
      <c r="B637" s="3">
        <v>656</v>
      </c>
      <c r="C637" s="3">
        <v>324</v>
      </c>
      <c r="D637" s="1">
        <f t="shared" si="81"/>
        <v>1034</v>
      </c>
      <c r="E637">
        <f t="shared" si="83"/>
        <v>1</v>
      </c>
      <c r="F637">
        <f t="shared" si="82"/>
        <v>-11</v>
      </c>
      <c r="G637">
        <f t="shared" si="84"/>
        <v>0</v>
      </c>
      <c r="H637">
        <f t="shared" si="89"/>
        <v>0</v>
      </c>
      <c r="I637">
        <f t="shared" si="85"/>
        <v>0</v>
      </c>
      <c r="J637">
        <f t="shared" si="86"/>
        <v>11</v>
      </c>
      <c r="K637">
        <f t="shared" si="87"/>
        <v>1</v>
      </c>
      <c r="L637">
        <f t="shared" si="88"/>
        <v>0</v>
      </c>
    </row>
    <row r="638" spans="1:12">
      <c r="A638" s="3">
        <v>1035</v>
      </c>
      <c r="B638" s="3">
        <v>656</v>
      </c>
      <c r="C638" s="3">
        <v>313</v>
      </c>
      <c r="D638" s="1">
        <f t="shared" si="81"/>
        <v>1035</v>
      </c>
      <c r="E638">
        <f t="shared" si="83"/>
        <v>0</v>
      </c>
      <c r="F638">
        <f t="shared" si="82"/>
        <v>-6</v>
      </c>
      <c r="G638">
        <f t="shared" si="84"/>
        <v>0</v>
      </c>
      <c r="H638">
        <f t="shared" si="89"/>
        <v>0</v>
      </c>
      <c r="I638">
        <f t="shared" si="85"/>
        <v>0</v>
      </c>
      <c r="J638">
        <f t="shared" si="86"/>
        <v>6</v>
      </c>
      <c r="K638">
        <f t="shared" si="87"/>
        <v>1</v>
      </c>
      <c r="L638">
        <f t="shared" si="88"/>
        <v>0</v>
      </c>
    </row>
    <row r="639" spans="1:12">
      <c r="A639" s="3">
        <v>1036</v>
      </c>
      <c r="B639" s="3">
        <v>657</v>
      </c>
      <c r="C639" s="3">
        <v>307</v>
      </c>
      <c r="D639" s="1">
        <f t="shared" si="81"/>
        <v>1036</v>
      </c>
      <c r="E639">
        <f t="shared" si="83"/>
        <v>1</v>
      </c>
      <c r="F639">
        <f t="shared" si="82"/>
        <v>-8</v>
      </c>
      <c r="G639">
        <f t="shared" si="84"/>
        <v>0</v>
      </c>
      <c r="H639">
        <f t="shared" si="89"/>
        <v>0</v>
      </c>
      <c r="I639">
        <f t="shared" si="85"/>
        <v>0</v>
      </c>
      <c r="J639">
        <f t="shared" si="86"/>
        <v>8</v>
      </c>
      <c r="K639">
        <f t="shared" si="87"/>
        <v>1</v>
      </c>
      <c r="L639">
        <f t="shared" si="88"/>
        <v>0</v>
      </c>
    </row>
    <row r="640" spans="1:12">
      <c r="A640" s="3">
        <v>1037</v>
      </c>
      <c r="B640" s="3">
        <v>656</v>
      </c>
      <c r="C640" s="3">
        <v>299</v>
      </c>
      <c r="D640" s="1">
        <f t="shared" si="81"/>
        <v>1037</v>
      </c>
      <c r="E640">
        <f t="shared" si="83"/>
        <v>-1</v>
      </c>
      <c r="F640">
        <f t="shared" si="82"/>
        <v>-7</v>
      </c>
      <c r="G640">
        <f t="shared" si="84"/>
        <v>0</v>
      </c>
      <c r="H640">
        <f t="shared" si="89"/>
        <v>0</v>
      </c>
      <c r="I640">
        <f t="shared" si="85"/>
        <v>0</v>
      </c>
      <c r="J640">
        <f t="shared" si="86"/>
        <v>7</v>
      </c>
      <c r="K640">
        <f t="shared" si="87"/>
        <v>1</v>
      </c>
      <c r="L640">
        <f t="shared" si="88"/>
        <v>0</v>
      </c>
    </row>
    <row r="641" spans="1:12">
      <c r="A641" s="3">
        <v>1038</v>
      </c>
      <c r="B641" s="3">
        <v>656</v>
      </c>
      <c r="C641" s="3">
        <v>292</v>
      </c>
      <c r="D641" s="1">
        <f t="shared" si="81"/>
        <v>1038</v>
      </c>
      <c r="E641">
        <f t="shared" si="83"/>
        <v>0</v>
      </c>
      <c r="F641">
        <f t="shared" si="82"/>
        <v>-4</v>
      </c>
      <c r="G641">
        <f t="shared" si="84"/>
        <v>0</v>
      </c>
      <c r="H641">
        <f t="shared" si="89"/>
        <v>0</v>
      </c>
      <c r="I641">
        <f t="shared" si="85"/>
        <v>0</v>
      </c>
      <c r="J641">
        <f t="shared" si="86"/>
        <v>4</v>
      </c>
      <c r="K641">
        <f t="shared" si="87"/>
        <v>1</v>
      </c>
      <c r="L641">
        <f t="shared" si="88"/>
        <v>0</v>
      </c>
    </row>
    <row r="642" spans="1:12">
      <c r="A642" s="3">
        <v>1039</v>
      </c>
      <c r="B642" s="3">
        <v>657</v>
      </c>
      <c r="C642" s="3">
        <v>288</v>
      </c>
      <c r="D642" s="1">
        <f t="shared" si="81"/>
        <v>1039</v>
      </c>
      <c r="E642">
        <f t="shared" si="83"/>
        <v>1</v>
      </c>
      <c r="F642">
        <f t="shared" si="82"/>
        <v>-6</v>
      </c>
      <c r="G642">
        <f t="shared" si="84"/>
        <v>0</v>
      </c>
      <c r="H642">
        <f t="shared" si="89"/>
        <v>0</v>
      </c>
      <c r="I642">
        <f t="shared" si="85"/>
        <v>0</v>
      </c>
      <c r="J642">
        <f t="shared" si="86"/>
        <v>6</v>
      </c>
      <c r="K642">
        <f t="shared" si="87"/>
        <v>1</v>
      </c>
      <c r="L642">
        <f t="shared" si="88"/>
        <v>0</v>
      </c>
    </row>
    <row r="643" spans="1:12">
      <c r="A643" s="3">
        <v>1040</v>
      </c>
      <c r="B643" s="3">
        <v>655</v>
      </c>
      <c r="C643" s="3">
        <v>282</v>
      </c>
      <c r="D643" s="1">
        <f t="shared" ref="D643:D706" si="90">A643</f>
        <v>1040</v>
      </c>
      <c r="E643">
        <f t="shared" si="83"/>
        <v>-2</v>
      </c>
      <c r="F643">
        <f t="shared" ref="F643:F706" si="91">C644-C643</f>
        <v>-2</v>
      </c>
      <c r="G643">
        <f t="shared" si="84"/>
        <v>0</v>
      </c>
      <c r="H643">
        <f t="shared" si="89"/>
        <v>0</v>
      </c>
      <c r="I643">
        <f t="shared" si="85"/>
        <v>0</v>
      </c>
      <c r="J643">
        <f t="shared" si="86"/>
        <v>2</v>
      </c>
      <c r="K643">
        <f t="shared" si="87"/>
        <v>1</v>
      </c>
      <c r="L643">
        <f t="shared" si="88"/>
        <v>0</v>
      </c>
    </row>
    <row r="644" spans="1:12">
      <c r="A644" s="3">
        <v>1041</v>
      </c>
      <c r="B644" s="3">
        <v>656</v>
      </c>
      <c r="C644" s="3">
        <v>280</v>
      </c>
      <c r="D644" s="1">
        <f t="shared" si="90"/>
        <v>1041</v>
      </c>
      <c r="E644">
        <f t="shared" ref="E644:E707" si="92">B644-B643</f>
        <v>1</v>
      </c>
      <c r="F644">
        <f t="shared" si="91"/>
        <v>0</v>
      </c>
      <c r="G644">
        <f t="shared" ref="G644:G707" si="93">IF(C644-$O$6&gt;0,1,0)</f>
        <v>0</v>
      </c>
      <c r="H644">
        <f t="shared" si="89"/>
        <v>0</v>
      </c>
      <c r="I644">
        <f t="shared" ref="I644:I707" si="94">IF(C644-$O$7&lt;0,1,0)</f>
        <v>0</v>
      </c>
      <c r="J644">
        <f t="shared" ref="J644:J707" si="95">ABS(F644)</f>
        <v>0</v>
      </c>
      <c r="K644">
        <f t="shared" ref="K644:K707" si="96">IF(J644&lt;$O$8,1,0)</f>
        <v>1</v>
      </c>
      <c r="L644">
        <f t="shared" ref="L644:L707" si="97">K644*G644</f>
        <v>0</v>
      </c>
    </row>
    <row r="645" spans="1:12">
      <c r="A645" s="3">
        <v>1042</v>
      </c>
      <c r="B645" s="3">
        <v>656</v>
      </c>
      <c r="C645" s="3">
        <v>280</v>
      </c>
      <c r="D645" s="1">
        <f t="shared" si="90"/>
        <v>1042</v>
      </c>
      <c r="E645">
        <f t="shared" si="92"/>
        <v>0</v>
      </c>
      <c r="F645">
        <f t="shared" si="91"/>
        <v>-3</v>
      </c>
      <c r="G645">
        <f t="shared" si="93"/>
        <v>0</v>
      </c>
      <c r="H645">
        <f t="shared" si="89"/>
        <v>0</v>
      </c>
      <c r="I645">
        <f t="shared" si="94"/>
        <v>0</v>
      </c>
      <c r="J645">
        <f t="shared" si="95"/>
        <v>3</v>
      </c>
      <c r="K645">
        <f t="shared" si="96"/>
        <v>1</v>
      </c>
      <c r="L645">
        <f t="shared" si="97"/>
        <v>0</v>
      </c>
    </row>
    <row r="646" spans="1:12">
      <c r="A646" s="3">
        <v>1043</v>
      </c>
      <c r="B646" s="3">
        <v>656</v>
      </c>
      <c r="C646" s="3">
        <v>277</v>
      </c>
      <c r="D646" s="1">
        <f t="shared" si="90"/>
        <v>1043</v>
      </c>
      <c r="E646">
        <f t="shared" si="92"/>
        <v>0</v>
      </c>
      <c r="F646">
        <f t="shared" si="91"/>
        <v>0</v>
      </c>
      <c r="G646">
        <f t="shared" si="93"/>
        <v>0</v>
      </c>
      <c r="H646">
        <f t="shared" ref="H646:H709" si="98">SUM(G644:G646)</f>
        <v>0</v>
      </c>
      <c r="I646">
        <f t="shared" si="94"/>
        <v>0</v>
      </c>
      <c r="J646">
        <f t="shared" si="95"/>
        <v>0</v>
      </c>
      <c r="K646">
        <f t="shared" si="96"/>
        <v>1</v>
      </c>
      <c r="L646">
        <f t="shared" si="97"/>
        <v>0</v>
      </c>
    </row>
    <row r="647" spans="1:12">
      <c r="A647" s="3">
        <v>1044</v>
      </c>
      <c r="B647" s="3">
        <v>656</v>
      </c>
      <c r="C647" s="3">
        <v>277</v>
      </c>
      <c r="D647" s="1">
        <f t="shared" si="90"/>
        <v>1044</v>
      </c>
      <c r="E647">
        <f t="shared" si="92"/>
        <v>0</v>
      </c>
      <c r="F647">
        <f t="shared" si="91"/>
        <v>5</v>
      </c>
      <c r="G647">
        <f t="shared" si="93"/>
        <v>0</v>
      </c>
      <c r="H647">
        <f t="shared" si="98"/>
        <v>0</v>
      </c>
      <c r="I647">
        <f t="shared" si="94"/>
        <v>0</v>
      </c>
      <c r="J647">
        <f t="shared" si="95"/>
        <v>5</v>
      </c>
      <c r="K647">
        <f t="shared" si="96"/>
        <v>1</v>
      </c>
      <c r="L647">
        <f t="shared" si="97"/>
        <v>0</v>
      </c>
    </row>
    <row r="648" spans="1:12">
      <c r="A648" s="3">
        <v>1045</v>
      </c>
      <c r="B648" s="3">
        <v>656</v>
      </c>
      <c r="C648" s="3">
        <v>282</v>
      </c>
      <c r="D648" s="1">
        <f t="shared" si="90"/>
        <v>1045</v>
      </c>
      <c r="E648">
        <f t="shared" si="92"/>
        <v>0</v>
      </c>
      <c r="F648">
        <f t="shared" si="91"/>
        <v>-1</v>
      </c>
      <c r="G648">
        <f t="shared" si="93"/>
        <v>0</v>
      </c>
      <c r="H648">
        <f t="shared" si="98"/>
        <v>0</v>
      </c>
      <c r="I648">
        <f t="shared" si="94"/>
        <v>0</v>
      </c>
      <c r="J648">
        <f t="shared" si="95"/>
        <v>1</v>
      </c>
      <c r="K648">
        <f t="shared" si="96"/>
        <v>1</v>
      </c>
      <c r="L648">
        <f t="shared" si="97"/>
        <v>0</v>
      </c>
    </row>
    <row r="649" spans="1:12">
      <c r="A649" s="3">
        <v>1046</v>
      </c>
      <c r="B649" s="3">
        <v>655</v>
      </c>
      <c r="C649" s="3">
        <v>281</v>
      </c>
      <c r="D649" s="1">
        <f t="shared" si="90"/>
        <v>1046</v>
      </c>
      <c r="E649">
        <f t="shared" si="92"/>
        <v>-1</v>
      </c>
      <c r="F649">
        <f t="shared" si="91"/>
        <v>5</v>
      </c>
      <c r="G649">
        <f t="shared" si="93"/>
        <v>0</v>
      </c>
      <c r="H649">
        <f t="shared" si="98"/>
        <v>0</v>
      </c>
      <c r="I649">
        <f t="shared" si="94"/>
        <v>0</v>
      </c>
      <c r="J649">
        <f t="shared" si="95"/>
        <v>5</v>
      </c>
      <c r="K649">
        <f t="shared" si="96"/>
        <v>1</v>
      </c>
      <c r="L649">
        <f t="shared" si="97"/>
        <v>0</v>
      </c>
    </row>
    <row r="650" spans="1:12">
      <c r="A650" s="3">
        <v>1047</v>
      </c>
      <c r="B650" s="3">
        <v>655</v>
      </c>
      <c r="C650" s="3">
        <v>286</v>
      </c>
      <c r="D650" s="1">
        <f t="shared" si="90"/>
        <v>1047</v>
      </c>
      <c r="E650">
        <f t="shared" si="92"/>
        <v>0</v>
      </c>
      <c r="F650">
        <f t="shared" si="91"/>
        <v>2</v>
      </c>
      <c r="G650">
        <f t="shared" si="93"/>
        <v>0</v>
      </c>
      <c r="H650">
        <f t="shared" si="98"/>
        <v>0</v>
      </c>
      <c r="I650">
        <f t="shared" si="94"/>
        <v>0</v>
      </c>
      <c r="J650">
        <f t="shared" si="95"/>
        <v>2</v>
      </c>
      <c r="K650">
        <f t="shared" si="96"/>
        <v>1</v>
      </c>
      <c r="L650">
        <f t="shared" si="97"/>
        <v>0</v>
      </c>
    </row>
    <row r="651" spans="1:12">
      <c r="A651" s="3">
        <v>1048</v>
      </c>
      <c r="B651" s="3">
        <v>656</v>
      </c>
      <c r="C651" s="3">
        <v>288</v>
      </c>
      <c r="D651" s="1">
        <f t="shared" si="90"/>
        <v>1048</v>
      </c>
      <c r="E651">
        <f t="shared" si="92"/>
        <v>1</v>
      </c>
      <c r="F651">
        <f t="shared" si="91"/>
        <v>6</v>
      </c>
      <c r="G651">
        <f t="shared" si="93"/>
        <v>0</v>
      </c>
      <c r="H651">
        <f t="shared" si="98"/>
        <v>0</v>
      </c>
      <c r="I651">
        <f t="shared" si="94"/>
        <v>0</v>
      </c>
      <c r="J651">
        <f t="shared" si="95"/>
        <v>6</v>
      </c>
      <c r="K651">
        <f t="shared" si="96"/>
        <v>1</v>
      </c>
      <c r="L651">
        <f t="shared" si="97"/>
        <v>0</v>
      </c>
    </row>
    <row r="652" spans="1:12">
      <c r="A652" s="3">
        <v>1049</v>
      </c>
      <c r="B652" s="3">
        <v>655</v>
      </c>
      <c r="C652" s="3">
        <v>294</v>
      </c>
      <c r="D652" s="1">
        <f t="shared" si="90"/>
        <v>1049</v>
      </c>
      <c r="E652">
        <f t="shared" si="92"/>
        <v>-1</v>
      </c>
      <c r="F652">
        <f t="shared" si="91"/>
        <v>7</v>
      </c>
      <c r="G652">
        <f t="shared" si="93"/>
        <v>0</v>
      </c>
      <c r="H652">
        <f t="shared" si="98"/>
        <v>0</v>
      </c>
      <c r="I652">
        <f t="shared" si="94"/>
        <v>0</v>
      </c>
      <c r="J652">
        <f t="shared" si="95"/>
        <v>7</v>
      </c>
      <c r="K652">
        <f t="shared" si="96"/>
        <v>1</v>
      </c>
      <c r="L652">
        <f t="shared" si="97"/>
        <v>0</v>
      </c>
    </row>
    <row r="653" spans="1:12">
      <c r="A653" s="3">
        <v>1050</v>
      </c>
      <c r="B653" s="3">
        <v>655</v>
      </c>
      <c r="C653" s="3">
        <v>301</v>
      </c>
      <c r="D653" s="1">
        <f t="shared" si="90"/>
        <v>1050</v>
      </c>
      <c r="E653">
        <f t="shared" si="92"/>
        <v>0</v>
      </c>
      <c r="F653">
        <f t="shared" si="91"/>
        <v>6</v>
      </c>
      <c r="G653">
        <f t="shared" si="93"/>
        <v>0</v>
      </c>
      <c r="H653">
        <f t="shared" si="98"/>
        <v>0</v>
      </c>
      <c r="I653">
        <f t="shared" si="94"/>
        <v>0</v>
      </c>
      <c r="J653">
        <f t="shared" si="95"/>
        <v>6</v>
      </c>
      <c r="K653">
        <f t="shared" si="96"/>
        <v>1</v>
      </c>
      <c r="L653">
        <f t="shared" si="97"/>
        <v>0</v>
      </c>
    </row>
    <row r="654" spans="1:12">
      <c r="A654" s="3">
        <v>1051</v>
      </c>
      <c r="B654" s="3">
        <v>656</v>
      </c>
      <c r="C654" s="3">
        <v>307</v>
      </c>
      <c r="D654" s="1">
        <f t="shared" si="90"/>
        <v>1051</v>
      </c>
      <c r="E654">
        <f t="shared" si="92"/>
        <v>1</v>
      </c>
      <c r="F654">
        <f t="shared" si="91"/>
        <v>9</v>
      </c>
      <c r="G654">
        <f t="shared" si="93"/>
        <v>0</v>
      </c>
      <c r="H654">
        <f t="shared" si="98"/>
        <v>0</v>
      </c>
      <c r="I654">
        <f t="shared" si="94"/>
        <v>0</v>
      </c>
      <c r="J654">
        <f t="shared" si="95"/>
        <v>9</v>
      </c>
      <c r="K654">
        <f t="shared" si="96"/>
        <v>1</v>
      </c>
      <c r="L654">
        <f t="shared" si="97"/>
        <v>0</v>
      </c>
    </row>
    <row r="655" spans="1:12">
      <c r="A655" s="3">
        <v>1052</v>
      </c>
      <c r="B655" s="3">
        <v>655</v>
      </c>
      <c r="C655" s="3">
        <v>316</v>
      </c>
      <c r="D655" s="1">
        <f t="shared" si="90"/>
        <v>1052</v>
      </c>
      <c r="E655">
        <f t="shared" si="92"/>
        <v>-1</v>
      </c>
      <c r="F655">
        <f t="shared" si="91"/>
        <v>11</v>
      </c>
      <c r="G655">
        <f t="shared" si="93"/>
        <v>0</v>
      </c>
      <c r="H655">
        <f t="shared" si="98"/>
        <v>0</v>
      </c>
      <c r="I655">
        <f t="shared" si="94"/>
        <v>0</v>
      </c>
      <c r="J655">
        <f t="shared" si="95"/>
        <v>11</v>
      </c>
      <c r="K655">
        <f t="shared" si="96"/>
        <v>1</v>
      </c>
      <c r="L655">
        <f t="shared" si="97"/>
        <v>0</v>
      </c>
    </row>
    <row r="656" spans="1:12">
      <c r="A656" s="3">
        <v>1053</v>
      </c>
      <c r="B656" s="3">
        <v>656</v>
      </c>
      <c r="C656" s="3">
        <v>327</v>
      </c>
      <c r="D656" s="1">
        <f t="shared" si="90"/>
        <v>1053</v>
      </c>
      <c r="E656">
        <f t="shared" si="92"/>
        <v>1</v>
      </c>
      <c r="F656">
        <f t="shared" si="91"/>
        <v>6</v>
      </c>
      <c r="G656">
        <f t="shared" si="93"/>
        <v>0</v>
      </c>
      <c r="H656">
        <f t="shared" si="98"/>
        <v>0</v>
      </c>
      <c r="I656">
        <f t="shared" si="94"/>
        <v>0</v>
      </c>
      <c r="J656">
        <f t="shared" si="95"/>
        <v>6</v>
      </c>
      <c r="K656">
        <f t="shared" si="96"/>
        <v>1</v>
      </c>
      <c r="L656">
        <f t="shared" si="97"/>
        <v>0</v>
      </c>
    </row>
    <row r="657" spans="1:12">
      <c r="A657" s="3">
        <v>1054</v>
      </c>
      <c r="B657" s="3">
        <v>654</v>
      </c>
      <c r="C657" s="3">
        <v>333</v>
      </c>
      <c r="D657" s="1">
        <f t="shared" si="90"/>
        <v>1054</v>
      </c>
      <c r="E657">
        <f t="shared" si="92"/>
        <v>-2</v>
      </c>
      <c r="F657">
        <f t="shared" si="91"/>
        <v>-16</v>
      </c>
      <c r="G657">
        <f t="shared" si="93"/>
        <v>0</v>
      </c>
      <c r="H657">
        <f t="shared" si="98"/>
        <v>0</v>
      </c>
      <c r="I657">
        <f t="shared" si="94"/>
        <v>0</v>
      </c>
      <c r="J657">
        <f t="shared" si="95"/>
        <v>16</v>
      </c>
      <c r="K657">
        <f t="shared" si="96"/>
        <v>0</v>
      </c>
      <c r="L657">
        <f t="shared" si="97"/>
        <v>0</v>
      </c>
    </row>
    <row r="658" spans="1:12">
      <c r="A658" s="3">
        <v>1055</v>
      </c>
      <c r="B658" s="3">
        <v>699</v>
      </c>
      <c r="C658" s="3">
        <v>317</v>
      </c>
      <c r="D658" s="1">
        <f t="shared" si="90"/>
        <v>1055</v>
      </c>
      <c r="E658">
        <f t="shared" si="92"/>
        <v>45</v>
      </c>
      <c r="F658">
        <f t="shared" si="91"/>
        <v>-14</v>
      </c>
      <c r="G658">
        <f t="shared" si="93"/>
        <v>0</v>
      </c>
      <c r="H658">
        <f t="shared" si="98"/>
        <v>0</v>
      </c>
      <c r="I658">
        <f t="shared" si="94"/>
        <v>0</v>
      </c>
      <c r="J658">
        <f t="shared" si="95"/>
        <v>14</v>
      </c>
      <c r="K658">
        <f t="shared" si="96"/>
        <v>0</v>
      </c>
      <c r="L658">
        <f t="shared" si="97"/>
        <v>0</v>
      </c>
    </row>
    <row r="659" spans="1:12">
      <c r="A659" s="3">
        <v>1056</v>
      </c>
      <c r="B659" s="3">
        <v>741</v>
      </c>
      <c r="C659" s="3">
        <v>303</v>
      </c>
      <c r="D659" s="1">
        <f t="shared" si="90"/>
        <v>1056</v>
      </c>
      <c r="E659">
        <f t="shared" si="92"/>
        <v>42</v>
      </c>
      <c r="F659">
        <f t="shared" si="91"/>
        <v>-10</v>
      </c>
      <c r="G659">
        <f t="shared" si="93"/>
        <v>0</v>
      </c>
      <c r="H659">
        <f t="shared" si="98"/>
        <v>0</v>
      </c>
      <c r="I659">
        <f t="shared" si="94"/>
        <v>0</v>
      </c>
      <c r="J659">
        <f t="shared" si="95"/>
        <v>10</v>
      </c>
      <c r="K659">
        <f t="shared" si="96"/>
        <v>1</v>
      </c>
      <c r="L659">
        <f t="shared" si="97"/>
        <v>0</v>
      </c>
    </row>
    <row r="660" spans="1:12">
      <c r="A660" s="3">
        <v>1057</v>
      </c>
      <c r="B660" s="3">
        <v>759</v>
      </c>
      <c r="C660" s="3">
        <v>293</v>
      </c>
      <c r="D660" s="1">
        <f t="shared" si="90"/>
        <v>1057</v>
      </c>
      <c r="E660">
        <f t="shared" si="92"/>
        <v>18</v>
      </c>
      <c r="F660">
        <f t="shared" si="91"/>
        <v>-8</v>
      </c>
      <c r="G660">
        <f t="shared" si="93"/>
        <v>0</v>
      </c>
      <c r="H660">
        <f t="shared" si="98"/>
        <v>0</v>
      </c>
      <c r="I660">
        <f t="shared" si="94"/>
        <v>0</v>
      </c>
      <c r="J660">
        <f t="shared" si="95"/>
        <v>8</v>
      </c>
      <c r="K660">
        <f t="shared" si="96"/>
        <v>1</v>
      </c>
      <c r="L660">
        <f t="shared" si="97"/>
        <v>0</v>
      </c>
    </row>
    <row r="661" spans="1:12">
      <c r="A661" s="3">
        <v>1058</v>
      </c>
      <c r="B661" s="3">
        <v>796</v>
      </c>
      <c r="C661" s="3">
        <v>285</v>
      </c>
      <c r="D661" s="1">
        <f t="shared" si="90"/>
        <v>1058</v>
      </c>
      <c r="E661">
        <f t="shared" si="92"/>
        <v>37</v>
      </c>
      <c r="F661">
        <f t="shared" si="91"/>
        <v>-10</v>
      </c>
      <c r="G661">
        <f t="shared" si="93"/>
        <v>0</v>
      </c>
      <c r="H661">
        <f t="shared" si="98"/>
        <v>0</v>
      </c>
      <c r="I661">
        <f t="shared" si="94"/>
        <v>0</v>
      </c>
      <c r="J661">
        <f t="shared" si="95"/>
        <v>10</v>
      </c>
      <c r="K661">
        <f t="shared" si="96"/>
        <v>1</v>
      </c>
      <c r="L661">
        <f t="shared" si="97"/>
        <v>0</v>
      </c>
    </row>
    <row r="662" spans="1:12">
      <c r="A662" s="3">
        <v>1059</v>
      </c>
      <c r="B662" s="3">
        <v>823</v>
      </c>
      <c r="C662" s="3">
        <v>275</v>
      </c>
      <c r="D662" s="1">
        <f t="shared" si="90"/>
        <v>1059</v>
      </c>
      <c r="E662">
        <f t="shared" si="92"/>
        <v>27</v>
      </c>
      <c r="F662">
        <f t="shared" si="91"/>
        <v>-3</v>
      </c>
      <c r="G662">
        <f t="shared" si="93"/>
        <v>0</v>
      </c>
      <c r="H662">
        <f t="shared" si="98"/>
        <v>0</v>
      </c>
      <c r="I662">
        <f t="shared" si="94"/>
        <v>1</v>
      </c>
      <c r="J662">
        <f t="shared" si="95"/>
        <v>3</v>
      </c>
      <c r="K662">
        <f t="shared" si="96"/>
        <v>1</v>
      </c>
      <c r="L662">
        <f t="shared" si="97"/>
        <v>0</v>
      </c>
    </row>
    <row r="663" spans="1:12">
      <c r="A663" s="3">
        <v>1060</v>
      </c>
      <c r="B663" s="3">
        <v>837</v>
      </c>
      <c r="C663" s="3">
        <v>272</v>
      </c>
      <c r="D663" s="1">
        <f t="shared" si="90"/>
        <v>1060</v>
      </c>
      <c r="E663">
        <f t="shared" si="92"/>
        <v>14</v>
      </c>
      <c r="F663">
        <f t="shared" si="91"/>
        <v>-5</v>
      </c>
      <c r="G663">
        <f t="shared" si="93"/>
        <v>0</v>
      </c>
      <c r="H663">
        <f t="shared" si="98"/>
        <v>0</v>
      </c>
      <c r="I663">
        <f t="shared" si="94"/>
        <v>1</v>
      </c>
      <c r="J663">
        <f t="shared" si="95"/>
        <v>5</v>
      </c>
      <c r="K663">
        <f t="shared" si="96"/>
        <v>1</v>
      </c>
      <c r="L663">
        <f t="shared" si="97"/>
        <v>0</v>
      </c>
    </row>
    <row r="664" spans="1:12">
      <c r="A664" s="3">
        <v>1061</v>
      </c>
      <c r="B664" s="3">
        <v>857</v>
      </c>
      <c r="C664" s="3">
        <v>267</v>
      </c>
      <c r="D664" s="1">
        <f t="shared" si="90"/>
        <v>1061</v>
      </c>
      <c r="E664">
        <f t="shared" si="92"/>
        <v>20</v>
      </c>
      <c r="F664">
        <f t="shared" si="91"/>
        <v>-2</v>
      </c>
      <c r="G664">
        <f t="shared" si="93"/>
        <v>0</v>
      </c>
      <c r="H664">
        <f t="shared" si="98"/>
        <v>0</v>
      </c>
      <c r="I664">
        <f t="shared" si="94"/>
        <v>1</v>
      </c>
      <c r="J664">
        <f t="shared" si="95"/>
        <v>2</v>
      </c>
      <c r="K664">
        <f t="shared" si="96"/>
        <v>1</v>
      </c>
      <c r="L664">
        <f t="shared" si="97"/>
        <v>0</v>
      </c>
    </row>
    <row r="665" spans="1:12">
      <c r="A665" s="3">
        <v>1062</v>
      </c>
      <c r="B665" s="3">
        <v>877</v>
      </c>
      <c r="C665" s="3">
        <v>265</v>
      </c>
      <c r="D665" s="1">
        <f t="shared" si="90"/>
        <v>1062</v>
      </c>
      <c r="E665">
        <f t="shared" si="92"/>
        <v>20</v>
      </c>
      <c r="F665">
        <f t="shared" si="91"/>
        <v>-1</v>
      </c>
      <c r="G665">
        <f t="shared" si="93"/>
        <v>0</v>
      </c>
      <c r="H665">
        <f t="shared" si="98"/>
        <v>0</v>
      </c>
      <c r="I665">
        <f t="shared" si="94"/>
        <v>1</v>
      </c>
      <c r="J665">
        <f t="shared" si="95"/>
        <v>1</v>
      </c>
      <c r="K665">
        <f t="shared" si="96"/>
        <v>1</v>
      </c>
      <c r="L665">
        <f t="shared" si="97"/>
        <v>0</v>
      </c>
    </row>
    <row r="666" spans="1:12">
      <c r="A666" s="3">
        <v>1063</v>
      </c>
      <c r="B666" s="3">
        <v>885</v>
      </c>
      <c r="C666" s="3">
        <v>264</v>
      </c>
      <c r="D666" s="1">
        <f t="shared" si="90"/>
        <v>1063</v>
      </c>
      <c r="E666">
        <f t="shared" si="92"/>
        <v>8</v>
      </c>
      <c r="F666">
        <f t="shared" si="91"/>
        <v>0</v>
      </c>
      <c r="G666">
        <f t="shared" si="93"/>
        <v>0</v>
      </c>
      <c r="H666">
        <f t="shared" si="98"/>
        <v>0</v>
      </c>
      <c r="I666">
        <f t="shared" si="94"/>
        <v>1</v>
      </c>
      <c r="J666">
        <f t="shared" si="95"/>
        <v>0</v>
      </c>
      <c r="K666">
        <f t="shared" si="96"/>
        <v>1</v>
      </c>
      <c r="L666">
        <f t="shared" si="97"/>
        <v>0</v>
      </c>
    </row>
    <row r="667" spans="1:12">
      <c r="A667" s="3">
        <v>1064</v>
      </c>
      <c r="B667" s="3">
        <v>900</v>
      </c>
      <c r="C667" s="3">
        <v>264</v>
      </c>
      <c r="D667" s="1">
        <f t="shared" si="90"/>
        <v>1064</v>
      </c>
      <c r="E667">
        <f t="shared" si="92"/>
        <v>15</v>
      </c>
      <c r="F667">
        <f t="shared" si="91"/>
        <v>2</v>
      </c>
      <c r="G667">
        <f t="shared" si="93"/>
        <v>0</v>
      </c>
      <c r="H667">
        <f t="shared" si="98"/>
        <v>0</v>
      </c>
      <c r="I667">
        <f t="shared" si="94"/>
        <v>1</v>
      </c>
      <c r="J667">
        <f t="shared" si="95"/>
        <v>2</v>
      </c>
      <c r="K667">
        <f t="shared" si="96"/>
        <v>1</v>
      </c>
      <c r="L667">
        <f t="shared" si="97"/>
        <v>0</v>
      </c>
    </row>
    <row r="668" spans="1:12">
      <c r="A668" s="3">
        <v>1065</v>
      </c>
      <c r="B668" s="3">
        <v>912</v>
      </c>
      <c r="C668" s="3">
        <v>266</v>
      </c>
      <c r="D668" s="1">
        <f t="shared" si="90"/>
        <v>1065</v>
      </c>
      <c r="E668">
        <f t="shared" si="92"/>
        <v>12</v>
      </c>
      <c r="F668">
        <f t="shared" si="91"/>
        <v>-2</v>
      </c>
      <c r="G668">
        <f t="shared" si="93"/>
        <v>0</v>
      </c>
      <c r="H668">
        <f t="shared" si="98"/>
        <v>0</v>
      </c>
      <c r="I668">
        <f t="shared" si="94"/>
        <v>1</v>
      </c>
      <c r="J668">
        <f t="shared" si="95"/>
        <v>2</v>
      </c>
      <c r="K668">
        <f t="shared" si="96"/>
        <v>1</v>
      </c>
      <c r="L668">
        <f t="shared" si="97"/>
        <v>0</v>
      </c>
    </row>
    <row r="669" spans="1:12">
      <c r="A669" s="3">
        <v>1066</v>
      </c>
      <c r="B669" s="3">
        <v>918</v>
      </c>
      <c r="C669" s="3">
        <v>264</v>
      </c>
      <c r="D669" s="1">
        <f t="shared" si="90"/>
        <v>1066</v>
      </c>
      <c r="E669">
        <f t="shared" si="92"/>
        <v>6</v>
      </c>
      <c r="F669">
        <f t="shared" si="91"/>
        <v>4</v>
      </c>
      <c r="G669">
        <f t="shared" si="93"/>
        <v>0</v>
      </c>
      <c r="H669">
        <f t="shared" si="98"/>
        <v>0</v>
      </c>
      <c r="I669">
        <f t="shared" si="94"/>
        <v>1</v>
      </c>
      <c r="J669">
        <f t="shared" si="95"/>
        <v>4</v>
      </c>
      <c r="K669">
        <f t="shared" si="96"/>
        <v>1</v>
      </c>
      <c r="L669">
        <f t="shared" si="97"/>
        <v>0</v>
      </c>
    </row>
    <row r="670" spans="1:12">
      <c r="A670" s="3">
        <v>1067</v>
      </c>
      <c r="B670" s="3">
        <v>928</v>
      </c>
      <c r="C670" s="3">
        <v>268</v>
      </c>
      <c r="D670" s="1">
        <f t="shared" si="90"/>
        <v>1067</v>
      </c>
      <c r="E670">
        <f t="shared" si="92"/>
        <v>10</v>
      </c>
      <c r="F670">
        <f t="shared" si="91"/>
        <v>232</v>
      </c>
      <c r="G670">
        <f t="shared" si="93"/>
        <v>0</v>
      </c>
      <c r="H670">
        <f t="shared" si="98"/>
        <v>0</v>
      </c>
      <c r="I670">
        <f t="shared" si="94"/>
        <v>1</v>
      </c>
      <c r="J670">
        <f t="shared" si="95"/>
        <v>232</v>
      </c>
      <c r="K670">
        <f t="shared" si="96"/>
        <v>0</v>
      </c>
      <c r="L670">
        <f t="shared" si="97"/>
        <v>0</v>
      </c>
    </row>
    <row r="671" spans="1:12">
      <c r="A671" s="3">
        <v>1068</v>
      </c>
      <c r="B671" s="3">
        <v>623</v>
      </c>
      <c r="C671" s="3">
        <v>500</v>
      </c>
      <c r="D671" s="1">
        <f t="shared" si="90"/>
        <v>1068</v>
      </c>
      <c r="E671">
        <f t="shared" si="92"/>
        <v>-305</v>
      </c>
      <c r="F671">
        <f t="shared" si="91"/>
        <v>-224</v>
      </c>
      <c r="G671">
        <f t="shared" si="93"/>
        <v>1</v>
      </c>
      <c r="H671">
        <f t="shared" si="98"/>
        <v>1</v>
      </c>
      <c r="I671">
        <f t="shared" si="94"/>
        <v>0</v>
      </c>
      <c r="J671">
        <f t="shared" si="95"/>
        <v>224</v>
      </c>
      <c r="K671">
        <f t="shared" si="96"/>
        <v>0</v>
      </c>
      <c r="L671">
        <f t="shared" si="97"/>
        <v>0</v>
      </c>
    </row>
    <row r="672" spans="1:12">
      <c r="A672" s="3">
        <v>1069</v>
      </c>
      <c r="B672" s="3">
        <v>941</v>
      </c>
      <c r="C672" s="3">
        <v>276</v>
      </c>
      <c r="D672" s="1">
        <f t="shared" si="90"/>
        <v>1069</v>
      </c>
      <c r="E672">
        <f t="shared" si="92"/>
        <v>318</v>
      </c>
      <c r="F672">
        <f t="shared" si="91"/>
        <v>-20</v>
      </c>
      <c r="G672">
        <f t="shared" si="93"/>
        <v>0</v>
      </c>
      <c r="H672">
        <f t="shared" si="98"/>
        <v>1</v>
      </c>
      <c r="I672">
        <f t="shared" si="94"/>
        <v>1</v>
      </c>
      <c r="J672">
        <f t="shared" si="95"/>
        <v>20</v>
      </c>
      <c r="K672">
        <f t="shared" si="96"/>
        <v>0</v>
      </c>
      <c r="L672">
        <f t="shared" si="97"/>
        <v>0</v>
      </c>
    </row>
    <row r="673" spans="1:12">
      <c r="A673" s="3">
        <v>1070</v>
      </c>
      <c r="B673" s="3">
        <v>949</v>
      </c>
      <c r="C673" s="3">
        <v>256</v>
      </c>
      <c r="D673" s="1">
        <f t="shared" si="90"/>
        <v>1070</v>
      </c>
      <c r="E673">
        <f t="shared" si="92"/>
        <v>8</v>
      </c>
      <c r="F673">
        <f t="shared" si="91"/>
        <v>-20</v>
      </c>
      <c r="G673">
        <f t="shared" si="93"/>
        <v>0</v>
      </c>
      <c r="H673">
        <f t="shared" si="98"/>
        <v>1</v>
      </c>
      <c r="I673">
        <f t="shared" si="94"/>
        <v>1</v>
      </c>
      <c r="J673">
        <f t="shared" si="95"/>
        <v>20</v>
      </c>
      <c r="K673">
        <f t="shared" si="96"/>
        <v>0</v>
      </c>
      <c r="L673">
        <f t="shared" si="97"/>
        <v>0</v>
      </c>
    </row>
    <row r="674" spans="1:12">
      <c r="A674" s="3">
        <v>1071</v>
      </c>
      <c r="B674" s="3">
        <v>956</v>
      </c>
      <c r="C674" s="3">
        <v>236</v>
      </c>
      <c r="D674" s="1">
        <f t="shared" si="90"/>
        <v>1071</v>
      </c>
      <c r="E674">
        <f t="shared" si="92"/>
        <v>7</v>
      </c>
      <c r="F674">
        <f t="shared" si="91"/>
        <v>-7</v>
      </c>
      <c r="G674">
        <f t="shared" si="93"/>
        <v>0</v>
      </c>
      <c r="H674">
        <f t="shared" si="98"/>
        <v>0</v>
      </c>
      <c r="I674">
        <f t="shared" si="94"/>
        <v>1</v>
      </c>
      <c r="J674">
        <f t="shared" si="95"/>
        <v>7</v>
      </c>
      <c r="K674">
        <f t="shared" si="96"/>
        <v>1</v>
      </c>
      <c r="L674">
        <f t="shared" si="97"/>
        <v>0</v>
      </c>
    </row>
    <row r="675" spans="1:12">
      <c r="A675" s="3">
        <v>1072</v>
      </c>
      <c r="B675" s="3">
        <v>959</v>
      </c>
      <c r="C675" s="3">
        <v>229</v>
      </c>
      <c r="D675" s="1">
        <f t="shared" si="90"/>
        <v>1072</v>
      </c>
      <c r="E675">
        <f t="shared" si="92"/>
        <v>3</v>
      </c>
      <c r="F675">
        <f t="shared" si="91"/>
        <v>-18</v>
      </c>
      <c r="G675">
        <f t="shared" si="93"/>
        <v>0</v>
      </c>
      <c r="H675">
        <f t="shared" si="98"/>
        <v>0</v>
      </c>
      <c r="I675">
        <f t="shared" si="94"/>
        <v>1</v>
      </c>
      <c r="J675">
        <f t="shared" si="95"/>
        <v>18</v>
      </c>
      <c r="K675">
        <f t="shared" si="96"/>
        <v>0</v>
      </c>
      <c r="L675">
        <f t="shared" si="97"/>
        <v>0</v>
      </c>
    </row>
    <row r="676" spans="1:12">
      <c r="A676" s="3">
        <v>1073</v>
      </c>
      <c r="B676" s="3">
        <v>966</v>
      </c>
      <c r="C676" s="3">
        <v>211</v>
      </c>
      <c r="D676" s="1">
        <f t="shared" si="90"/>
        <v>1073</v>
      </c>
      <c r="E676">
        <f t="shared" si="92"/>
        <v>7</v>
      </c>
      <c r="F676">
        <f t="shared" si="91"/>
        <v>-20</v>
      </c>
      <c r="G676">
        <f t="shared" si="93"/>
        <v>0</v>
      </c>
      <c r="H676">
        <f t="shared" si="98"/>
        <v>0</v>
      </c>
      <c r="I676">
        <f t="shared" si="94"/>
        <v>1</v>
      </c>
      <c r="J676">
        <f t="shared" si="95"/>
        <v>20</v>
      </c>
      <c r="K676">
        <f t="shared" si="96"/>
        <v>0</v>
      </c>
      <c r="L676">
        <f t="shared" si="97"/>
        <v>0</v>
      </c>
    </row>
    <row r="677" spans="1:12">
      <c r="A677" s="3">
        <v>1074</v>
      </c>
      <c r="B677" s="3">
        <v>971</v>
      </c>
      <c r="C677" s="3">
        <v>191</v>
      </c>
      <c r="D677" s="1">
        <f t="shared" si="90"/>
        <v>1074</v>
      </c>
      <c r="E677">
        <f t="shared" si="92"/>
        <v>5</v>
      </c>
      <c r="F677">
        <f t="shared" si="91"/>
        <v>-4</v>
      </c>
      <c r="G677">
        <f t="shared" si="93"/>
        <v>0</v>
      </c>
      <c r="H677">
        <f t="shared" si="98"/>
        <v>0</v>
      </c>
      <c r="I677">
        <f t="shared" si="94"/>
        <v>1</v>
      </c>
      <c r="J677">
        <f t="shared" si="95"/>
        <v>4</v>
      </c>
      <c r="K677">
        <f t="shared" si="96"/>
        <v>1</v>
      </c>
      <c r="L677">
        <f t="shared" si="97"/>
        <v>0</v>
      </c>
    </row>
    <row r="678" spans="1:12">
      <c r="A678" s="3">
        <v>1075</v>
      </c>
      <c r="B678" s="3">
        <v>975</v>
      </c>
      <c r="C678" s="3">
        <v>187</v>
      </c>
      <c r="D678" s="1">
        <f t="shared" si="90"/>
        <v>1075</v>
      </c>
      <c r="E678">
        <f t="shared" si="92"/>
        <v>4</v>
      </c>
      <c r="F678">
        <f t="shared" si="91"/>
        <v>-13</v>
      </c>
      <c r="G678">
        <f t="shared" si="93"/>
        <v>0</v>
      </c>
      <c r="H678">
        <f t="shared" si="98"/>
        <v>0</v>
      </c>
      <c r="I678">
        <f t="shared" si="94"/>
        <v>1</v>
      </c>
      <c r="J678">
        <f t="shared" si="95"/>
        <v>13</v>
      </c>
      <c r="K678">
        <f t="shared" si="96"/>
        <v>0</v>
      </c>
      <c r="L678">
        <f t="shared" si="97"/>
        <v>0</v>
      </c>
    </row>
    <row r="679" spans="1:12">
      <c r="A679" s="3">
        <v>1076</v>
      </c>
      <c r="B679" s="3">
        <v>978</v>
      </c>
      <c r="C679" s="3">
        <v>174</v>
      </c>
      <c r="D679" s="1">
        <f t="shared" si="90"/>
        <v>1076</v>
      </c>
      <c r="E679">
        <f t="shared" si="92"/>
        <v>3</v>
      </c>
      <c r="F679">
        <f t="shared" si="91"/>
        <v>-11</v>
      </c>
      <c r="G679">
        <f t="shared" si="93"/>
        <v>0</v>
      </c>
      <c r="H679">
        <f t="shared" si="98"/>
        <v>0</v>
      </c>
      <c r="I679">
        <f t="shared" si="94"/>
        <v>1</v>
      </c>
      <c r="J679">
        <f t="shared" si="95"/>
        <v>11</v>
      </c>
      <c r="K679">
        <f t="shared" si="96"/>
        <v>1</v>
      </c>
      <c r="L679">
        <f t="shared" si="97"/>
        <v>0</v>
      </c>
    </row>
    <row r="680" spans="1:12">
      <c r="A680" s="3">
        <v>1077</v>
      </c>
      <c r="B680" s="3">
        <v>983</v>
      </c>
      <c r="C680" s="3">
        <v>163</v>
      </c>
      <c r="D680" s="1">
        <f t="shared" si="90"/>
        <v>1077</v>
      </c>
      <c r="E680">
        <f t="shared" si="92"/>
        <v>5</v>
      </c>
      <c r="F680">
        <f t="shared" si="91"/>
        <v>-6</v>
      </c>
      <c r="G680">
        <f t="shared" si="93"/>
        <v>0</v>
      </c>
      <c r="H680">
        <f t="shared" si="98"/>
        <v>0</v>
      </c>
      <c r="I680">
        <f t="shared" si="94"/>
        <v>1</v>
      </c>
      <c r="J680">
        <f t="shared" si="95"/>
        <v>6</v>
      </c>
      <c r="K680">
        <f t="shared" si="96"/>
        <v>1</v>
      </c>
      <c r="L680">
        <f t="shared" si="97"/>
        <v>0</v>
      </c>
    </row>
    <row r="681" spans="1:12">
      <c r="A681" s="3">
        <v>1078</v>
      </c>
      <c r="B681" s="3">
        <v>985</v>
      </c>
      <c r="C681" s="3">
        <v>157</v>
      </c>
      <c r="D681" s="1">
        <f t="shared" si="90"/>
        <v>1078</v>
      </c>
      <c r="E681">
        <f t="shared" si="92"/>
        <v>2</v>
      </c>
      <c r="F681">
        <f t="shared" si="91"/>
        <v>-10</v>
      </c>
      <c r="G681">
        <f t="shared" si="93"/>
        <v>0</v>
      </c>
      <c r="H681">
        <f t="shared" si="98"/>
        <v>0</v>
      </c>
      <c r="I681">
        <f t="shared" si="94"/>
        <v>1</v>
      </c>
      <c r="J681">
        <f t="shared" si="95"/>
        <v>10</v>
      </c>
      <c r="K681">
        <f t="shared" si="96"/>
        <v>1</v>
      </c>
      <c r="L681">
        <f t="shared" si="97"/>
        <v>0</v>
      </c>
    </row>
    <row r="682" spans="1:12">
      <c r="A682" s="3">
        <v>1079</v>
      </c>
      <c r="B682" s="3">
        <v>989</v>
      </c>
      <c r="C682" s="3">
        <v>147</v>
      </c>
      <c r="D682" s="1">
        <f t="shared" si="90"/>
        <v>1079</v>
      </c>
      <c r="E682">
        <f t="shared" si="92"/>
        <v>4</v>
      </c>
      <c r="F682">
        <f t="shared" si="91"/>
        <v>-8</v>
      </c>
      <c r="G682">
        <f t="shared" si="93"/>
        <v>0</v>
      </c>
      <c r="H682">
        <f t="shared" si="98"/>
        <v>0</v>
      </c>
      <c r="I682">
        <f t="shared" si="94"/>
        <v>1</v>
      </c>
      <c r="J682">
        <f t="shared" si="95"/>
        <v>8</v>
      </c>
      <c r="K682">
        <f t="shared" si="96"/>
        <v>1</v>
      </c>
      <c r="L682">
        <f t="shared" si="97"/>
        <v>0</v>
      </c>
    </row>
    <row r="683" spans="1:12">
      <c r="A683" s="3">
        <v>1080</v>
      </c>
      <c r="B683" s="3">
        <v>992</v>
      </c>
      <c r="C683" s="3">
        <v>139</v>
      </c>
      <c r="D683" s="1">
        <f t="shared" si="90"/>
        <v>1080</v>
      </c>
      <c r="E683">
        <f t="shared" si="92"/>
        <v>3</v>
      </c>
      <c r="F683">
        <f t="shared" si="91"/>
        <v>15</v>
      </c>
      <c r="G683">
        <f t="shared" si="93"/>
        <v>0</v>
      </c>
      <c r="H683">
        <f t="shared" si="98"/>
        <v>0</v>
      </c>
      <c r="I683">
        <f t="shared" si="94"/>
        <v>1</v>
      </c>
      <c r="J683">
        <f t="shared" si="95"/>
        <v>15</v>
      </c>
      <c r="K683">
        <f t="shared" si="96"/>
        <v>0</v>
      </c>
      <c r="L683">
        <f t="shared" si="97"/>
        <v>0</v>
      </c>
    </row>
    <row r="684" spans="1:12">
      <c r="A684" s="3">
        <v>1085</v>
      </c>
      <c r="B684" s="3">
        <v>947</v>
      </c>
      <c r="C684" s="3">
        <v>154</v>
      </c>
      <c r="D684" s="1">
        <f t="shared" si="90"/>
        <v>1085</v>
      </c>
      <c r="E684">
        <f t="shared" si="92"/>
        <v>-45</v>
      </c>
      <c r="F684">
        <f t="shared" si="91"/>
        <v>8</v>
      </c>
      <c r="G684">
        <f t="shared" si="93"/>
        <v>0</v>
      </c>
      <c r="H684">
        <f t="shared" si="98"/>
        <v>0</v>
      </c>
      <c r="I684">
        <f t="shared" si="94"/>
        <v>1</v>
      </c>
      <c r="J684">
        <f t="shared" si="95"/>
        <v>8</v>
      </c>
      <c r="K684">
        <f t="shared" si="96"/>
        <v>1</v>
      </c>
      <c r="L684">
        <f t="shared" si="97"/>
        <v>0</v>
      </c>
    </row>
    <row r="685" spans="1:12">
      <c r="A685" s="3">
        <v>1086</v>
      </c>
      <c r="B685" s="3">
        <v>929</v>
      </c>
      <c r="C685" s="3">
        <v>162</v>
      </c>
      <c r="D685" s="1">
        <f t="shared" si="90"/>
        <v>1086</v>
      </c>
      <c r="E685">
        <f t="shared" si="92"/>
        <v>-18</v>
      </c>
      <c r="F685">
        <f t="shared" si="91"/>
        <v>5</v>
      </c>
      <c r="G685">
        <f t="shared" si="93"/>
        <v>0</v>
      </c>
      <c r="H685">
        <f t="shared" si="98"/>
        <v>0</v>
      </c>
      <c r="I685">
        <f t="shared" si="94"/>
        <v>1</v>
      </c>
      <c r="J685">
        <f t="shared" si="95"/>
        <v>5</v>
      </c>
      <c r="K685">
        <f t="shared" si="96"/>
        <v>1</v>
      </c>
      <c r="L685">
        <f t="shared" si="97"/>
        <v>0</v>
      </c>
    </row>
    <row r="686" spans="1:12">
      <c r="A686" s="3">
        <v>1087</v>
      </c>
      <c r="B686" s="3">
        <v>923</v>
      </c>
      <c r="C686" s="3">
        <v>167</v>
      </c>
      <c r="D686" s="1">
        <f t="shared" si="90"/>
        <v>1087</v>
      </c>
      <c r="E686">
        <f t="shared" si="92"/>
        <v>-6</v>
      </c>
      <c r="F686">
        <f t="shared" si="91"/>
        <v>9</v>
      </c>
      <c r="G686">
        <f t="shared" si="93"/>
        <v>0</v>
      </c>
      <c r="H686">
        <f t="shared" si="98"/>
        <v>0</v>
      </c>
      <c r="I686">
        <f t="shared" si="94"/>
        <v>1</v>
      </c>
      <c r="J686">
        <f t="shared" si="95"/>
        <v>9</v>
      </c>
      <c r="K686">
        <f t="shared" si="96"/>
        <v>1</v>
      </c>
      <c r="L686">
        <f t="shared" si="97"/>
        <v>0</v>
      </c>
    </row>
    <row r="687" spans="1:12">
      <c r="A687" s="3">
        <v>1088</v>
      </c>
      <c r="B687" s="3">
        <v>907</v>
      </c>
      <c r="C687" s="3">
        <v>176</v>
      </c>
      <c r="D687" s="1">
        <f t="shared" si="90"/>
        <v>1088</v>
      </c>
      <c r="E687">
        <f t="shared" si="92"/>
        <v>-16</v>
      </c>
      <c r="F687">
        <f t="shared" si="91"/>
        <v>12</v>
      </c>
      <c r="G687">
        <f t="shared" si="93"/>
        <v>0</v>
      </c>
      <c r="H687">
        <f t="shared" si="98"/>
        <v>0</v>
      </c>
      <c r="I687">
        <f t="shared" si="94"/>
        <v>1</v>
      </c>
      <c r="J687">
        <f t="shared" si="95"/>
        <v>12</v>
      </c>
      <c r="K687">
        <f t="shared" si="96"/>
        <v>0</v>
      </c>
      <c r="L687">
        <f t="shared" si="97"/>
        <v>0</v>
      </c>
    </row>
    <row r="688" spans="1:12">
      <c r="A688" s="3">
        <v>1089</v>
      </c>
      <c r="B688" s="3">
        <v>890</v>
      </c>
      <c r="C688" s="3">
        <v>188</v>
      </c>
      <c r="D688" s="1">
        <f t="shared" si="90"/>
        <v>1089</v>
      </c>
      <c r="E688">
        <f t="shared" si="92"/>
        <v>-17</v>
      </c>
      <c r="F688">
        <f t="shared" si="91"/>
        <v>4</v>
      </c>
      <c r="G688">
        <f t="shared" si="93"/>
        <v>0</v>
      </c>
      <c r="H688">
        <f t="shared" si="98"/>
        <v>0</v>
      </c>
      <c r="I688">
        <f t="shared" si="94"/>
        <v>1</v>
      </c>
      <c r="J688">
        <f t="shared" si="95"/>
        <v>4</v>
      </c>
      <c r="K688">
        <f t="shared" si="96"/>
        <v>1</v>
      </c>
      <c r="L688">
        <f t="shared" si="97"/>
        <v>0</v>
      </c>
    </row>
    <row r="689" spans="1:12">
      <c r="A689" s="3">
        <v>1090</v>
      </c>
      <c r="B689" s="3">
        <v>883</v>
      </c>
      <c r="C689" s="3">
        <v>192</v>
      </c>
      <c r="D689" s="1">
        <f t="shared" si="90"/>
        <v>1090</v>
      </c>
      <c r="E689">
        <f t="shared" si="92"/>
        <v>-7</v>
      </c>
      <c r="F689">
        <f t="shared" si="91"/>
        <v>16</v>
      </c>
      <c r="G689">
        <f t="shared" si="93"/>
        <v>0</v>
      </c>
      <c r="H689">
        <f t="shared" si="98"/>
        <v>0</v>
      </c>
      <c r="I689">
        <f t="shared" si="94"/>
        <v>1</v>
      </c>
      <c r="J689">
        <f t="shared" si="95"/>
        <v>16</v>
      </c>
      <c r="K689">
        <f t="shared" si="96"/>
        <v>0</v>
      </c>
      <c r="L689">
        <f t="shared" si="97"/>
        <v>0</v>
      </c>
    </row>
    <row r="690" spans="1:12">
      <c r="A690" s="3">
        <v>1091</v>
      </c>
      <c r="B690" s="3">
        <v>864</v>
      </c>
      <c r="C690" s="3">
        <v>208</v>
      </c>
      <c r="D690" s="1">
        <f t="shared" si="90"/>
        <v>1091</v>
      </c>
      <c r="E690">
        <f t="shared" si="92"/>
        <v>-19</v>
      </c>
      <c r="F690">
        <f t="shared" si="91"/>
        <v>15</v>
      </c>
      <c r="G690">
        <f t="shared" si="93"/>
        <v>0</v>
      </c>
      <c r="H690">
        <f t="shared" si="98"/>
        <v>0</v>
      </c>
      <c r="I690">
        <f t="shared" si="94"/>
        <v>1</v>
      </c>
      <c r="J690">
        <f t="shared" si="95"/>
        <v>15</v>
      </c>
      <c r="K690">
        <f t="shared" si="96"/>
        <v>0</v>
      </c>
      <c r="L690">
        <f t="shared" si="97"/>
        <v>0</v>
      </c>
    </row>
    <row r="691" spans="1:12">
      <c r="A691" s="3">
        <v>1092</v>
      </c>
      <c r="B691" s="3">
        <v>847</v>
      </c>
      <c r="C691" s="3">
        <v>223</v>
      </c>
      <c r="D691" s="1">
        <f t="shared" si="90"/>
        <v>1092</v>
      </c>
      <c r="E691">
        <f t="shared" si="92"/>
        <v>-17</v>
      </c>
      <c r="F691">
        <f t="shared" si="91"/>
        <v>5</v>
      </c>
      <c r="G691">
        <f t="shared" si="93"/>
        <v>0</v>
      </c>
      <c r="H691">
        <f t="shared" si="98"/>
        <v>0</v>
      </c>
      <c r="I691">
        <f t="shared" si="94"/>
        <v>1</v>
      </c>
      <c r="J691">
        <f t="shared" si="95"/>
        <v>5</v>
      </c>
      <c r="K691">
        <f t="shared" si="96"/>
        <v>1</v>
      </c>
      <c r="L691">
        <f t="shared" si="97"/>
        <v>0</v>
      </c>
    </row>
    <row r="692" spans="1:12">
      <c r="A692" s="3">
        <v>1093</v>
      </c>
      <c r="B692" s="3">
        <v>840</v>
      </c>
      <c r="C692" s="3">
        <v>228</v>
      </c>
      <c r="D692" s="1">
        <f t="shared" si="90"/>
        <v>1093</v>
      </c>
      <c r="E692">
        <f t="shared" si="92"/>
        <v>-7</v>
      </c>
      <c r="F692">
        <f t="shared" si="91"/>
        <v>21</v>
      </c>
      <c r="G692">
        <f t="shared" si="93"/>
        <v>0</v>
      </c>
      <c r="H692">
        <f t="shared" si="98"/>
        <v>0</v>
      </c>
      <c r="I692">
        <f t="shared" si="94"/>
        <v>1</v>
      </c>
      <c r="J692">
        <f t="shared" si="95"/>
        <v>21</v>
      </c>
      <c r="K692">
        <f t="shared" si="96"/>
        <v>0</v>
      </c>
      <c r="L692">
        <f t="shared" si="97"/>
        <v>0</v>
      </c>
    </row>
    <row r="693" spans="1:12">
      <c r="A693" s="3">
        <v>1094</v>
      </c>
      <c r="B693" s="3">
        <v>818</v>
      </c>
      <c r="C693" s="3">
        <v>249</v>
      </c>
      <c r="D693" s="1">
        <f t="shared" si="90"/>
        <v>1094</v>
      </c>
      <c r="E693">
        <f t="shared" si="92"/>
        <v>-22</v>
      </c>
      <c r="F693">
        <f t="shared" si="91"/>
        <v>17</v>
      </c>
      <c r="G693">
        <f t="shared" si="93"/>
        <v>0</v>
      </c>
      <c r="H693">
        <f t="shared" si="98"/>
        <v>0</v>
      </c>
      <c r="I693">
        <f t="shared" si="94"/>
        <v>1</v>
      </c>
      <c r="J693">
        <f t="shared" si="95"/>
        <v>17</v>
      </c>
      <c r="K693">
        <f t="shared" si="96"/>
        <v>0</v>
      </c>
      <c r="L693">
        <f t="shared" si="97"/>
        <v>0</v>
      </c>
    </row>
    <row r="694" spans="1:12">
      <c r="A694" s="3">
        <v>1095</v>
      </c>
      <c r="B694" s="3">
        <v>800</v>
      </c>
      <c r="C694" s="3">
        <v>266</v>
      </c>
      <c r="D694" s="1">
        <f t="shared" si="90"/>
        <v>1095</v>
      </c>
      <c r="E694">
        <f t="shared" si="92"/>
        <v>-18</v>
      </c>
      <c r="F694">
        <f t="shared" si="91"/>
        <v>8</v>
      </c>
      <c r="G694">
        <f t="shared" si="93"/>
        <v>0</v>
      </c>
      <c r="H694">
        <f t="shared" si="98"/>
        <v>0</v>
      </c>
      <c r="I694">
        <f t="shared" si="94"/>
        <v>1</v>
      </c>
      <c r="J694">
        <f t="shared" si="95"/>
        <v>8</v>
      </c>
      <c r="K694">
        <f t="shared" si="96"/>
        <v>1</v>
      </c>
      <c r="L694">
        <f t="shared" si="97"/>
        <v>0</v>
      </c>
    </row>
    <row r="695" spans="1:12">
      <c r="A695" s="3">
        <v>1096</v>
      </c>
      <c r="B695" s="3">
        <v>794</v>
      </c>
      <c r="C695" s="3">
        <v>274</v>
      </c>
      <c r="D695" s="1">
        <f t="shared" si="90"/>
        <v>1096</v>
      </c>
      <c r="E695">
        <f t="shared" si="92"/>
        <v>-6</v>
      </c>
      <c r="F695">
        <f t="shared" si="91"/>
        <v>23</v>
      </c>
      <c r="G695">
        <f t="shared" si="93"/>
        <v>0</v>
      </c>
      <c r="H695">
        <f t="shared" si="98"/>
        <v>0</v>
      </c>
      <c r="I695">
        <f t="shared" si="94"/>
        <v>1</v>
      </c>
      <c r="J695">
        <f t="shared" si="95"/>
        <v>23</v>
      </c>
      <c r="K695">
        <f t="shared" si="96"/>
        <v>0</v>
      </c>
      <c r="L695">
        <f t="shared" si="97"/>
        <v>0</v>
      </c>
    </row>
    <row r="696" spans="1:12">
      <c r="A696" s="3">
        <v>1097</v>
      </c>
      <c r="B696" s="3">
        <v>772</v>
      </c>
      <c r="C696" s="3">
        <v>297</v>
      </c>
      <c r="D696" s="1">
        <f t="shared" si="90"/>
        <v>1097</v>
      </c>
      <c r="E696">
        <f t="shared" si="92"/>
        <v>-22</v>
      </c>
      <c r="F696">
        <f t="shared" si="91"/>
        <v>24</v>
      </c>
      <c r="G696">
        <f t="shared" si="93"/>
        <v>0</v>
      </c>
      <c r="H696">
        <f t="shared" si="98"/>
        <v>0</v>
      </c>
      <c r="I696">
        <f t="shared" si="94"/>
        <v>0</v>
      </c>
      <c r="J696">
        <f t="shared" si="95"/>
        <v>24</v>
      </c>
      <c r="K696">
        <f t="shared" si="96"/>
        <v>0</v>
      </c>
      <c r="L696">
        <f t="shared" si="97"/>
        <v>0</v>
      </c>
    </row>
    <row r="697" spans="1:12">
      <c r="A697" s="3">
        <v>1098</v>
      </c>
      <c r="B697" s="3">
        <v>753</v>
      </c>
      <c r="C697" s="3">
        <v>321</v>
      </c>
      <c r="D697" s="1">
        <f t="shared" si="90"/>
        <v>1098</v>
      </c>
      <c r="E697">
        <f t="shared" si="92"/>
        <v>-19</v>
      </c>
      <c r="F697">
        <f t="shared" si="91"/>
        <v>11</v>
      </c>
      <c r="G697">
        <f t="shared" si="93"/>
        <v>0</v>
      </c>
      <c r="H697">
        <f t="shared" si="98"/>
        <v>0</v>
      </c>
      <c r="I697">
        <f t="shared" si="94"/>
        <v>0</v>
      </c>
      <c r="J697">
        <f t="shared" si="95"/>
        <v>11</v>
      </c>
      <c r="K697">
        <f t="shared" si="96"/>
        <v>1</v>
      </c>
      <c r="L697">
        <f t="shared" si="97"/>
        <v>0</v>
      </c>
    </row>
    <row r="698" spans="1:12">
      <c r="A698" s="3">
        <v>1099</v>
      </c>
      <c r="B698" s="3">
        <v>743</v>
      </c>
      <c r="C698" s="3">
        <v>332</v>
      </c>
      <c r="D698" s="1">
        <f t="shared" si="90"/>
        <v>1099</v>
      </c>
      <c r="E698">
        <f t="shared" si="92"/>
        <v>-10</v>
      </c>
      <c r="F698">
        <f t="shared" si="91"/>
        <v>24</v>
      </c>
      <c r="G698">
        <f t="shared" si="93"/>
        <v>0</v>
      </c>
      <c r="H698">
        <f t="shared" si="98"/>
        <v>0</v>
      </c>
      <c r="I698">
        <f t="shared" si="94"/>
        <v>0</v>
      </c>
      <c r="J698">
        <f t="shared" si="95"/>
        <v>24</v>
      </c>
      <c r="K698">
        <f t="shared" si="96"/>
        <v>0</v>
      </c>
      <c r="L698">
        <f t="shared" si="97"/>
        <v>0</v>
      </c>
    </row>
    <row r="699" spans="1:12">
      <c r="A699" s="3">
        <v>1100</v>
      </c>
      <c r="B699" s="3">
        <v>723</v>
      </c>
      <c r="C699" s="3">
        <v>356</v>
      </c>
      <c r="D699" s="1">
        <f t="shared" si="90"/>
        <v>1100</v>
      </c>
      <c r="E699">
        <f t="shared" si="92"/>
        <v>-20</v>
      </c>
      <c r="F699">
        <f t="shared" si="91"/>
        <v>25</v>
      </c>
      <c r="G699">
        <f t="shared" si="93"/>
        <v>0</v>
      </c>
      <c r="H699">
        <f t="shared" si="98"/>
        <v>0</v>
      </c>
      <c r="I699">
        <f t="shared" si="94"/>
        <v>0</v>
      </c>
      <c r="J699">
        <f t="shared" si="95"/>
        <v>25</v>
      </c>
      <c r="K699">
        <f t="shared" si="96"/>
        <v>0</v>
      </c>
      <c r="L699">
        <f t="shared" si="97"/>
        <v>0</v>
      </c>
    </row>
    <row r="700" spans="1:12">
      <c r="A700" s="3">
        <v>1101</v>
      </c>
      <c r="B700" s="3">
        <v>703</v>
      </c>
      <c r="C700" s="3">
        <v>381</v>
      </c>
      <c r="D700" s="1">
        <f t="shared" si="90"/>
        <v>1101</v>
      </c>
      <c r="E700">
        <f t="shared" si="92"/>
        <v>-20</v>
      </c>
      <c r="F700">
        <f t="shared" si="91"/>
        <v>15</v>
      </c>
      <c r="G700">
        <f t="shared" si="93"/>
        <v>0</v>
      </c>
      <c r="H700">
        <f t="shared" si="98"/>
        <v>0</v>
      </c>
      <c r="I700">
        <f t="shared" si="94"/>
        <v>0</v>
      </c>
      <c r="J700">
        <f t="shared" si="95"/>
        <v>15</v>
      </c>
      <c r="K700">
        <f t="shared" si="96"/>
        <v>0</v>
      </c>
      <c r="L700">
        <f t="shared" si="97"/>
        <v>0</v>
      </c>
    </row>
    <row r="701" spans="1:12">
      <c r="A701" s="3">
        <v>1102</v>
      </c>
      <c r="B701" s="3">
        <v>692</v>
      </c>
      <c r="C701" s="3">
        <v>396</v>
      </c>
      <c r="D701" s="1">
        <f t="shared" si="90"/>
        <v>1102</v>
      </c>
      <c r="E701">
        <f t="shared" si="92"/>
        <v>-11</v>
      </c>
      <c r="F701">
        <f t="shared" si="91"/>
        <v>13</v>
      </c>
      <c r="G701">
        <f t="shared" si="93"/>
        <v>0</v>
      </c>
      <c r="H701">
        <f t="shared" si="98"/>
        <v>0</v>
      </c>
      <c r="I701">
        <f t="shared" si="94"/>
        <v>0</v>
      </c>
      <c r="J701">
        <f t="shared" si="95"/>
        <v>13</v>
      </c>
      <c r="K701">
        <f t="shared" si="96"/>
        <v>0</v>
      </c>
      <c r="L701">
        <f t="shared" si="97"/>
        <v>0</v>
      </c>
    </row>
    <row r="702" spans="1:12">
      <c r="A702" s="3">
        <v>1103</v>
      </c>
      <c r="B702" s="3">
        <v>676</v>
      </c>
      <c r="C702" s="3">
        <v>409</v>
      </c>
      <c r="D702" s="1">
        <f t="shared" si="90"/>
        <v>1103</v>
      </c>
      <c r="E702">
        <f t="shared" si="92"/>
        <v>-16</v>
      </c>
      <c r="F702">
        <f t="shared" si="91"/>
        <v>-1</v>
      </c>
      <c r="G702">
        <f t="shared" si="93"/>
        <v>0</v>
      </c>
      <c r="H702">
        <f t="shared" si="98"/>
        <v>0</v>
      </c>
      <c r="I702">
        <f t="shared" si="94"/>
        <v>0</v>
      </c>
      <c r="J702">
        <f t="shared" si="95"/>
        <v>1</v>
      </c>
      <c r="K702">
        <f t="shared" si="96"/>
        <v>1</v>
      </c>
      <c r="L702">
        <f t="shared" si="97"/>
        <v>0</v>
      </c>
    </row>
    <row r="703" spans="1:12">
      <c r="A703" s="3">
        <v>1104</v>
      </c>
      <c r="B703" s="3">
        <v>659</v>
      </c>
      <c r="C703" s="3">
        <v>408</v>
      </c>
      <c r="D703" s="1">
        <f t="shared" si="90"/>
        <v>1104</v>
      </c>
      <c r="E703">
        <f t="shared" si="92"/>
        <v>-17</v>
      </c>
      <c r="F703">
        <f t="shared" si="91"/>
        <v>-1</v>
      </c>
      <c r="G703">
        <f t="shared" si="93"/>
        <v>0</v>
      </c>
      <c r="H703">
        <f t="shared" si="98"/>
        <v>0</v>
      </c>
      <c r="I703">
        <f t="shared" si="94"/>
        <v>0</v>
      </c>
      <c r="J703">
        <f t="shared" si="95"/>
        <v>1</v>
      </c>
      <c r="K703">
        <f t="shared" si="96"/>
        <v>1</v>
      </c>
      <c r="L703">
        <f t="shared" si="97"/>
        <v>0</v>
      </c>
    </row>
    <row r="704" spans="1:12">
      <c r="A704" s="3">
        <v>1105</v>
      </c>
      <c r="B704" s="3">
        <v>652</v>
      </c>
      <c r="C704" s="3">
        <v>407</v>
      </c>
      <c r="D704" s="1">
        <f t="shared" si="90"/>
        <v>1105</v>
      </c>
      <c r="E704">
        <f t="shared" si="92"/>
        <v>-7</v>
      </c>
      <c r="F704">
        <f t="shared" si="91"/>
        <v>-1</v>
      </c>
      <c r="G704">
        <f t="shared" si="93"/>
        <v>0</v>
      </c>
      <c r="H704">
        <f t="shared" si="98"/>
        <v>0</v>
      </c>
      <c r="I704">
        <f t="shared" si="94"/>
        <v>0</v>
      </c>
      <c r="J704">
        <f t="shared" si="95"/>
        <v>1</v>
      </c>
      <c r="K704">
        <f t="shared" si="96"/>
        <v>1</v>
      </c>
      <c r="L704">
        <f t="shared" si="97"/>
        <v>0</v>
      </c>
    </row>
    <row r="705" spans="1:12">
      <c r="A705" s="3">
        <v>1106</v>
      </c>
      <c r="B705" s="3">
        <v>637</v>
      </c>
      <c r="C705" s="3">
        <v>406</v>
      </c>
      <c r="D705" s="1">
        <f t="shared" si="90"/>
        <v>1106</v>
      </c>
      <c r="E705">
        <f t="shared" si="92"/>
        <v>-15</v>
      </c>
      <c r="F705">
        <f t="shared" si="91"/>
        <v>3</v>
      </c>
      <c r="G705">
        <f t="shared" si="93"/>
        <v>0</v>
      </c>
      <c r="H705">
        <f t="shared" si="98"/>
        <v>0</v>
      </c>
      <c r="I705">
        <f t="shared" si="94"/>
        <v>0</v>
      </c>
      <c r="J705">
        <f t="shared" si="95"/>
        <v>3</v>
      </c>
      <c r="K705">
        <f t="shared" si="96"/>
        <v>1</v>
      </c>
      <c r="L705">
        <f t="shared" si="97"/>
        <v>0</v>
      </c>
    </row>
    <row r="706" spans="1:12">
      <c r="A706" s="3">
        <v>1107</v>
      </c>
      <c r="B706" s="3">
        <v>619</v>
      </c>
      <c r="C706" s="3">
        <v>409</v>
      </c>
      <c r="D706" s="1">
        <f t="shared" si="90"/>
        <v>1107</v>
      </c>
      <c r="E706">
        <f t="shared" si="92"/>
        <v>-18</v>
      </c>
      <c r="F706">
        <f t="shared" si="91"/>
        <v>0</v>
      </c>
      <c r="G706">
        <f t="shared" si="93"/>
        <v>0</v>
      </c>
      <c r="H706">
        <f t="shared" si="98"/>
        <v>0</v>
      </c>
      <c r="I706">
        <f t="shared" si="94"/>
        <v>0</v>
      </c>
      <c r="J706">
        <f t="shared" si="95"/>
        <v>0</v>
      </c>
      <c r="K706">
        <f t="shared" si="96"/>
        <v>1</v>
      </c>
      <c r="L706">
        <f t="shared" si="97"/>
        <v>0</v>
      </c>
    </row>
    <row r="707" spans="1:12">
      <c r="A707" s="3">
        <v>1108</v>
      </c>
      <c r="B707" s="3">
        <v>612</v>
      </c>
      <c r="C707" s="3">
        <v>409</v>
      </c>
      <c r="D707" s="1">
        <f t="shared" ref="D707:D770" si="99">A707</f>
        <v>1108</v>
      </c>
      <c r="E707">
        <f t="shared" si="92"/>
        <v>-7</v>
      </c>
      <c r="F707">
        <f t="shared" ref="F707:F770" si="100">C708-C707</f>
        <v>3</v>
      </c>
      <c r="G707">
        <f t="shared" si="93"/>
        <v>0</v>
      </c>
      <c r="H707">
        <f t="shared" si="98"/>
        <v>0</v>
      </c>
      <c r="I707">
        <f t="shared" si="94"/>
        <v>0</v>
      </c>
      <c r="J707">
        <f t="shared" si="95"/>
        <v>3</v>
      </c>
      <c r="K707">
        <f t="shared" si="96"/>
        <v>1</v>
      </c>
      <c r="L707">
        <f t="shared" si="97"/>
        <v>0</v>
      </c>
    </row>
    <row r="708" spans="1:12">
      <c r="A708" s="3">
        <v>1109</v>
      </c>
      <c r="B708" s="3">
        <v>596</v>
      </c>
      <c r="C708" s="3">
        <v>412</v>
      </c>
      <c r="D708" s="1">
        <f t="shared" si="99"/>
        <v>1109</v>
      </c>
      <c r="E708">
        <f t="shared" ref="E708:E771" si="101">B708-B707</f>
        <v>-16</v>
      </c>
      <c r="F708">
        <f t="shared" si="100"/>
        <v>6</v>
      </c>
      <c r="G708">
        <f t="shared" ref="G708:G771" si="102">IF(C708-$O$6&gt;0,1,0)</f>
        <v>0</v>
      </c>
      <c r="H708">
        <f t="shared" si="98"/>
        <v>0</v>
      </c>
      <c r="I708">
        <f t="shared" ref="I708:I771" si="103">IF(C708-$O$7&lt;0,1,0)</f>
        <v>0</v>
      </c>
      <c r="J708">
        <f t="shared" ref="J708:J771" si="104">ABS(F708)</f>
        <v>6</v>
      </c>
      <c r="K708">
        <f t="shared" ref="K708:K771" si="105">IF(J708&lt;$O$8,1,0)</f>
        <v>1</v>
      </c>
      <c r="L708">
        <f t="shared" ref="L708:L771" si="106">K708*G708</f>
        <v>0</v>
      </c>
    </row>
    <row r="709" spans="1:12">
      <c r="A709" s="3">
        <v>1110</v>
      </c>
      <c r="B709" s="3">
        <v>579</v>
      </c>
      <c r="C709" s="3">
        <v>418</v>
      </c>
      <c r="D709" s="1">
        <f t="shared" si="99"/>
        <v>1110</v>
      </c>
      <c r="E709">
        <f t="shared" si="101"/>
        <v>-17</v>
      </c>
      <c r="F709">
        <f t="shared" si="100"/>
        <v>1</v>
      </c>
      <c r="G709">
        <f t="shared" si="102"/>
        <v>0</v>
      </c>
      <c r="H709">
        <f t="shared" si="98"/>
        <v>0</v>
      </c>
      <c r="I709">
        <f t="shared" si="103"/>
        <v>0</v>
      </c>
      <c r="J709">
        <f t="shared" si="104"/>
        <v>1</v>
      </c>
      <c r="K709">
        <f t="shared" si="105"/>
        <v>1</v>
      </c>
      <c r="L709">
        <f t="shared" si="106"/>
        <v>0</v>
      </c>
    </row>
    <row r="710" spans="1:12">
      <c r="A710" s="3">
        <v>1111</v>
      </c>
      <c r="B710" s="3">
        <v>571</v>
      </c>
      <c r="C710" s="3">
        <v>419</v>
      </c>
      <c r="D710" s="1">
        <f t="shared" si="99"/>
        <v>1111</v>
      </c>
      <c r="E710">
        <f t="shared" si="101"/>
        <v>-8</v>
      </c>
      <c r="F710">
        <f t="shared" si="100"/>
        <v>9</v>
      </c>
      <c r="G710">
        <f t="shared" si="102"/>
        <v>0</v>
      </c>
      <c r="H710">
        <f t="shared" ref="H710:H773" si="107">SUM(G708:G710)</f>
        <v>0</v>
      </c>
      <c r="I710">
        <f t="shared" si="103"/>
        <v>0</v>
      </c>
      <c r="J710">
        <f t="shared" si="104"/>
        <v>9</v>
      </c>
      <c r="K710">
        <f t="shared" si="105"/>
        <v>1</v>
      </c>
      <c r="L710">
        <f t="shared" si="106"/>
        <v>0</v>
      </c>
    </row>
    <row r="711" spans="1:12">
      <c r="A711" s="3">
        <v>1112</v>
      </c>
      <c r="B711" s="3">
        <v>553</v>
      </c>
      <c r="C711" s="3">
        <v>428</v>
      </c>
      <c r="D711" s="1">
        <f t="shared" si="99"/>
        <v>1112</v>
      </c>
      <c r="E711">
        <f t="shared" si="101"/>
        <v>-18</v>
      </c>
      <c r="F711">
        <f t="shared" si="100"/>
        <v>8</v>
      </c>
      <c r="G711">
        <f t="shared" si="102"/>
        <v>0</v>
      </c>
      <c r="H711">
        <f t="shared" si="107"/>
        <v>0</v>
      </c>
      <c r="I711">
        <f t="shared" si="103"/>
        <v>0</v>
      </c>
      <c r="J711">
        <f t="shared" si="104"/>
        <v>8</v>
      </c>
      <c r="K711">
        <f t="shared" si="105"/>
        <v>1</v>
      </c>
      <c r="L711">
        <f t="shared" si="106"/>
        <v>0</v>
      </c>
    </row>
    <row r="712" spans="1:12">
      <c r="A712" s="3">
        <v>1113</v>
      </c>
      <c r="B712" s="3">
        <v>536</v>
      </c>
      <c r="C712" s="3">
        <v>436</v>
      </c>
      <c r="D712" s="1">
        <f t="shared" si="99"/>
        <v>1113</v>
      </c>
      <c r="E712">
        <f t="shared" si="101"/>
        <v>-17</v>
      </c>
      <c r="F712">
        <f t="shared" si="100"/>
        <v>6</v>
      </c>
      <c r="G712">
        <f t="shared" si="102"/>
        <v>0</v>
      </c>
      <c r="H712">
        <f t="shared" si="107"/>
        <v>0</v>
      </c>
      <c r="I712">
        <f t="shared" si="103"/>
        <v>0</v>
      </c>
      <c r="J712">
        <f t="shared" si="104"/>
        <v>6</v>
      </c>
      <c r="K712">
        <f t="shared" si="105"/>
        <v>1</v>
      </c>
      <c r="L712">
        <f t="shared" si="106"/>
        <v>0</v>
      </c>
    </row>
    <row r="713" spans="1:12">
      <c r="A713" s="3">
        <v>1114</v>
      </c>
      <c r="B713" s="3">
        <v>527</v>
      </c>
      <c r="C713" s="3">
        <v>442</v>
      </c>
      <c r="D713" s="1">
        <f t="shared" si="99"/>
        <v>1114</v>
      </c>
      <c r="E713">
        <f t="shared" si="101"/>
        <v>-9</v>
      </c>
      <c r="F713">
        <f t="shared" si="100"/>
        <v>12</v>
      </c>
      <c r="G713">
        <f t="shared" si="102"/>
        <v>0</v>
      </c>
      <c r="H713">
        <f t="shared" si="107"/>
        <v>0</v>
      </c>
      <c r="I713">
        <f t="shared" si="103"/>
        <v>0</v>
      </c>
      <c r="J713">
        <f t="shared" si="104"/>
        <v>12</v>
      </c>
      <c r="K713">
        <f t="shared" si="105"/>
        <v>0</v>
      </c>
      <c r="L713">
        <f t="shared" si="106"/>
        <v>0</v>
      </c>
    </row>
    <row r="714" spans="1:12">
      <c r="A714" s="3">
        <v>1115</v>
      </c>
      <c r="B714" s="3">
        <v>507</v>
      </c>
      <c r="C714" s="3">
        <v>454</v>
      </c>
      <c r="D714" s="1">
        <f t="shared" si="99"/>
        <v>1115</v>
      </c>
      <c r="E714">
        <f t="shared" si="101"/>
        <v>-20</v>
      </c>
      <c r="F714">
        <f t="shared" si="100"/>
        <v>13</v>
      </c>
      <c r="G714">
        <f t="shared" si="102"/>
        <v>1</v>
      </c>
      <c r="H714">
        <f t="shared" si="107"/>
        <v>1</v>
      </c>
      <c r="I714">
        <f t="shared" si="103"/>
        <v>0</v>
      </c>
      <c r="J714">
        <f t="shared" si="104"/>
        <v>13</v>
      </c>
      <c r="K714">
        <f t="shared" si="105"/>
        <v>0</v>
      </c>
      <c r="L714">
        <f t="shared" si="106"/>
        <v>0</v>
      </c>
    </row>
    <row r="715" spans="1:12">
      <c r="A715" s="3">
        <v>1116</v>
      </c>
      <c r="B715" s="3">
        <v>490</v>
      </c>
      <c r="C715" s="3">
        <v>467</v>
      </c>
      <c r="D715" s="1">
        <f t="shared" si="99"/>
        <v>1116</v>
      </c>
      <c r="E715">
        <f t="shared" si="101"/>
        <v>-17</v>
      </c>
      <c r="F715">
        <f t="shared" si="100"/>
        <v>7</v>
      </c>
      <c r="G715">
        <f t="shared" si="102"/>
        <v>1</v>
      </c>
      <c r="H715">
        <f t="shared" si="107"/>
        <v>2</v>
      </c>
      <c r="I715">
        <f t="shared" si="103"/>
        <v>0</v>
      </c>
      <c r="J715">
        <f t="shared" si="104"/>
        <v>7</v>
      </c>
      <c r="K715">
        <f t="shared" si="105"/>
        <v>1</v>
      </c>
      <c r="L715">
        <f t="shared" si="106"/>
        <v>1</v>
      </c>
    </row>
    <row r="716" spans="1:12">
      <c r="A716" s="3">
        <v>1117</v>
      </c>
      <c r="B716" s="3">
        <v>481</v>
      </c>
      <c r="C716" s="3">
        <v>474</v>
      </c>
      <c r="D716" s="1">
        <f t="shared" si="99"/>
        <v>1117</v>
      </c>
      <c r="E716">
        <f t="shared" si="101"/>
        <v>-9</v>
      </c>
      <c r="F716">
        <f t="shared" si="100"/>
        <v>18</v>
      </c>
      <c r="G716">
        <f t="shared" si="102"/>
        <v>1</v>
      </c>
      <c r="H716">
        <f t="shared" si="107"/>
        <v>3</v>
      </c>
      <c r="I716">
        <f t="shared" si="103"/>
        <v>0</v>
      </c>
      <c r="J716">
        <f t="shared" si="104"/>
        <v>18</v>
      </c>
      <c r="K716">
        <f t="shared" si="105"/>
        <v>0</v>
      </c>
      <c r="L716">
        <f t="shared" si="106"/>
        <v>0</v>
      </c>
    </row>
    <row r="717" spans="1:12">
      <c r="A717" s="3">
        <v>1118</v>
      </c>
      <c r="B717" s="3">
        <v>462</v>
      </c>
      <c r="C717" s="3">
        <v>492</v>
      </c>
      <c r="D717" s="1">
        <f t="shared" si="99"/>
        <v>1118</v>
      </c>
      <c r="E717">
        <f t="shared" si="101"/>
        <v>-19</v>
      </c>
      <c r="F717">
        <f t="shared" si="100"/>
        <v>-18</v>
      </c>
      <c r="G717">
        <f t="shared" si="102"/>
        <v>1</v>
      </c>
      <c r="H717">
        <f t="shared" si="107"/>
        <v>3</v>
      </c>
      <c r="I717">
        <f t="shared" si="103"/>
        <v>0</v>
      </c>
      <c r="J717">
        <f t="shared" si="104"/>
        <v>18</v>
      </c>
      <c r="K717">
        <f t="shared" si="105"/>
        <v>0</v>
      </c>
      <c r="L717">
        <f t="shared" si="106"/>
        <v>0</v>
      </c>
    </row>
    <row r="718" spans="1:12">
      <c r="A718" s="3">
        <v>1119</v>
      </c>
      <c r="B718" s="3">
        <v>472</v>
      </c>
      <c r="C718" s="3">
        <v>474</v>
      </c>
      <c r="D718" s="1">
        <f t="shared" si="99"/>
        <v>1119</v>
      </c>
      <c r="E718">
        <f t="shared" si="101"/>
        <v>10</v>
      </c>
      <c r="F718">
        <f t="shared" si="100"/>
        <v>-16</v>
      </c>
      <c r="G718">
        <f t="shared" si="102"/>
        <v>1</v>
      </c>
      <c r="H718">
        <f t="shared" si="107"/>
        <v>3</v>
      </c>
      <c r="I718">
        <f t="shared" si="103"/>
        <v>0</v>
      </c>
      <c r="J718">
        <f t="shared" si="104"/>
        <v>16</v>
      </c>
      <c r="K718">
        <f t="shared" si="105"/>
        <v>0</v>
      </c>
      <c r="L718">
        <f t="shared" si="106"/>
        <v>0</v>
      </c>
    </row>
    <row r="719" spans="1:12">
      <c r="A719" s="3">
        <v>1120</v>
      </c>
      <c r="B719" s="3">
        <v>486</v>
      </c>
      <c r="C719" s="3">
        <v>458</v>
      </c>
      <c r="D719" s="1">
        <f t="shared" si="99"/>
        <v>1120</v>
      </c>
      <c r="E719">
        <f t="shared" si="101"/>
        <v>14</v>
      </c>
      <c r="F719">
        <f t="shared" si="100"/>
        <v>-41</v>
      </c>
      <c r="G719">
        <f t="shared" si="102"/>
        <v>1</v>
      </c>
      <c r="H719">
        <f t="shared" si="107"/>
        <v>3</v>
      </c>
      <c r="I719">
        <f t="shared" si="103"/>
        <v>0</v>
      </c>
      <c r="J719">
        <f t="shared" si="104"/>
        <v>41</v>
      </c>
      <c r="K719">
        <f t="shared" si="105"/>
        <v>0</v>
      </c>
      <c r="L719">
        <f t="shared" si="106"/>
        <v>0</v>
      </c>
    </row>
    <row r="720" spans="1:12">
      <c r="A720" s="3">
        <v>1121</v>
      </c>
      <c r="B720" s="3">
        <v>521</v>
      </c>
      <c r="C720" s="3">
        <v>417</v>
      </c>
      <c r="D720" s="1">
        <f t="shared" si="99"/>
        <v>1121</v>
      </c>
      <c r="E720">
        <f t="shared" si="101"/>
        <v>35</v>
      </c>
      <c r="F720">
        <f t="shared" si="100"/>
        <v>-34</v>
      </c>
      <c r="G720">
        <f t="shared" si="102"/>
        <v>0</v>
      </c>
      <c r="H720">
        <f t="shared" si="107"/>
        <v>2</v>
      </c>
      <c r="I720">
        <f t="shared" si="103"/>
        <v>0</v>
      </c>
      <c r="J720">
        <f t="shared" si="104"/>
        <v>34</v>
      </c>
      <c r="K720">
        <f t="shared" si="105"/>
        <v>0</v>
      </c>
      <c r="L720">
        <f t="shared" si="106"/>
        <v>0</v>
      </c>
    </row>
    <row r="721" spans="1:12">
      <c r="A721" s="3">
        <v>1122</v>
      </c>
      <c r="B721" s="3">
        <v>551</v>
      </c>
      <c r="C721" s="3">
        <v>383</v>
      </c>
      <c r="D721" s="1">
        <f t="shared" si="99"/>
        <v>1122</v>
      </c>
      <c r="E721">
        <f t="shared" si="101"/>
        <v>30</v>
      </c>
      <c r="F721">
        <f t="shared" si="100"/>
        <v>-13</v>
      </c>
      <c r="G721">
        <f t="shared" si="102"/>
        <v>0</v>
      </c>
      <c r="H721">
        <f t="shared" si="107"/>
        <v>1</v>
      </c>
      <c r="I721">
        <f t="shared" si="103"/>
        <v>0</v>
      </c>
      <c r="J721">
        <f t="shared" si="104"/>
        <v>13</v>
      </c>
      <c r="K721">
        <f t="shared" si="105"/>
        <v>0</v>
      </c>
      <c r="L721">
        <f t="shared" si="106"/>
        <v>0</v>
      </c>
    </row>
    <row r="722" spans="1:12">
      <c r="A722" s="3">
        <v>1123</v>
      </c>
      <c r="B722" s="3">
        <v>564</v>
      </c>
      <c r="C722" s="3">
        <v>370</v>
      </c>
      <c r="D722" s="1">
        <f t="shared" si="99"/>
        <v>1123</v>
      </c>
      <c r="E722">
        <f t="shared" si="101"/>
        <v>13</v>
      </c>
      <c r="F722">
        <f t="shared" si="100"/>
        <v>-26</v>
      </c>
      <c r="G722">
        <f t="shared" si="102"/>
        <v>0</v>
      </c>
      <c r="H722">
        <f t="shared" si="107"/>
        <v>0</v>
      </c>
      <c r="I722">
        <f t="shared" si="103"/>
        <v>0</v>
      </c>
      <c r="J722">
        <f t="shared" si="104"/>
        <v>26</v>
      </c>
      <c r="K722">
        <f t="shared" si="105"/>
        <v>0</v>
      </c>
      <c r="L722">
        <f t="shared" si="106"/>
        <v>0</v>
      </c>
    </row>
    <row r="723" spans="1:12">
      <c r="A723" s="3">
        <v>1124</v>
      </c>
      <c r="B723" s="3">
        <v>591</v>
      </c>
      <c r="C723" s="3">
        <v>344</v>
      </c>
      <c r="D723" s="1">
        <f t="shared" si="99"/>
        <v>1124</v>
      </c>
      <c r="E723">
        <f t="shared" si="101"/>
        <v>27</v>
      </c>
      <c r="F723">
        <f t="shared" si="100"/>
        <v>-22</v>
      </c>
      <c r="G723">
        <f t="shared" si="102"/>
        <v>0</v>
      </c>
      <c r="H723">
        <f t="shared" si="107"/>
        <v>0</v>
      </c>
      <c r="I723">
        <f t="shared" si="103"/>
        <v>0</v>
      </c>
      <c r="J723">
        <f t="shared" si="104"/>
        <v>22</v>
      </c>
      <c r="K723">
        <f t="shared" si="105"/>
        <v>0</v>
      </c>
      <c r="L723">
        <f t="shared" si="106"/>
        <v>0</v>
      </c>
    </row>
    <row r="724" spans="1:12">
      <c r="A724" s="3">
        <v>1125</v>
      </c>
      <c r="B724" s="3">
        <v>613</v>
      </c>
      <c r="C724" s="3">
        <v>322</v>
      </c>
      <c r="D724" s="1">
        <f t="shared" si="99"/>
        <v>1125</v>
      </c>
      <c r="E724">
        <f t="shared" si="101"/>
        <v>22</v>
      </c>
      <c r="F724">
        <f t="shared" si="100"/>
        <v>-9</v>
      </c>
      <c r="G724">
        <f t="shared" si="102"/>
        <v>0</v>
      </c>
      <c r="H724">
        <f t="shared" si="107"/>
        <v>0</v>
      </c>
      <c r="I724">
        <f t="shared" si="103"/>
        <v>0</v>
      </c>
      <c r="J724">
        <f t="shared" si="104"/>
        <v>9</v>
      </c>
      <c r="K724">
        <f t="shared" si="105"/>
        <v>1</v>
      </c>
      <c r="L724">
        <f t="shared" si="106"/>
        <v>0</v>
      </c>
    </row>
    <row r="725" spans="1:12">
      <c r="A725" s="3">
        <v>1126</v>
      </c>
      <c r="B725" s="3">
        <v>623</v>
      </c>
      <c r="C725" s="3">
        <v>313</v>
      </c>
      <c r="D725" s="1">
        <f t="shared" si="99"/>
        <v>1126</v>
      </c>
      <c r="E725">
        <f t="shared" si="101"/>
        <v>10</v>
      </c>
      <c r="F725">
        <f t="shared" si="100"/>
        <v>-16</v>
      </c>
      <c r="G725">
        <f t="shared" si="102"/>
        <v>0</v>
      </c>
      <c r="H725">
        <f t="shared" si="107"/>
        <v>0</v>
      </c>
      <c r="I725">
        <f t="shared" si="103"/>
        <v>0</v>
      </c>
      <c r="J725">
        <f t="shared" si="104"/>
        <v>16</v>
      </c>
      <c r="K725">
        <f t="shared" si="105"/>
        <v>0</v>
      </c>
      <c r="L725">
        <f t="shared" si="106"/>
        <v>0</v>
      </c>
    </row>
    <row r="726" spans="1:12">
      <c r="A726" s="3">
        <v>1127</v>
      </c>
      <c r="B726" s="3">
        <v>643</v>
      </c>
      <c r="C726" s="3">
        <v>297</v>
      </c>
      <c r="D726" s="1">
        <f t="shared" si="99"/>
        <v>1127</v>
      </c>
      <c r="E726">
        <f t="shared" si="101"/>
        <v>20</v>
      </c>
      <c r="F726">
        <f t="shared" si="100"/>
        <v>-16</v>
      </c>
      <c r="G726">
        <f t="shared" si="102"/>
        <v>0</v>
      </c>
      <c r="H726">
        <f t="shared" si="107"/>
        <v>0</v>
      </c>
      <c r="I726">
        <f t="shared" si="103"/>
        <v>0</v>
      </c>
      <c r="J726">
        <f t="shared" si="104"/>
        <v>16</v>
      </c>
      <c r="K726">
        <f t="shared" si="105"/>
        <v>0</v>
      </c>
      <c r="L726">
        <f t="shared" si="106"/>
        <v>0</v>
      </c>
    </row>
    <row r="727" spans="1:12">
      <c r="A727" s="3">
        <v>1128</v>
      </c>
      <c r="B727" s="3">
        <v>661</v>
      </c>
      <c r="C727" s="3">
        <v>281</v>
      </c>
      <c r="D727" s="1">
        <f t="shared" si="99"/>
        <v>1128</v>
      </c>
      <c r="E727">
        <f t="shared" si="101"/>
        <v>18</v>
      </c>
      <c r="F727">
        <f t="shared" si="100"/>
        <v>-10</v>
      </c>
      <c r="G727">
        <f t="shared" si="102"/>
        <v>0</v>
      </c>
      <c r="H727">
        <f t="shared" si="107"/>
        <v>0</v>
      </c>
      <c r="I727">
        <f t="shared" si="103"/>
        <v>0</v>
      </c>
      <c r="J727">
        <f t="shared" si="104"/>
        <v>10</v>
      </c>
      <c r="K727">
        <f t="shared" si="105"/>
        <v>1</v>
      </c>
      <c r="L727">
        <f t="shared" si="106"/>
        <v>0</v>
      </c>
    </row>
    <row r="728" spans="1:12">
      <c r="A728" s="3">
        <v>1129</v>
      </c>
      <c r="B728" s="3">
        <v>671</v>
      </c>
      <c r="C728" s="3">
        <v>271</v>
      </c>
      <c r="D728" s="1">
        <f t="shared" si="99"/>
        <v>1129</v>
      </c>
      <c r="E728">
        <f t="shared" si="101"/>
        <v>10</v>
      </c>
      <c r="F728">
        <f t="shared" si="100"/>
        <v>-6</v>
      </c>
      <c r="G728">
        <f t="shared" si="102"/>
        <v>0</v>
      </c>
      <c r="H728">
        <f t="shared" si="107"/>
        <v>0</v>
      </c>
      <c r="I728">
        <f t="shared" si="103"/>
        <v>1</v>
      </c>
      <c r="J728">
        <f t="shared" si="104"/>
        <v>6</v>
      </c>
      <c r="K728">
        <f t="shared" si="105"/>
        <v>1</v>
      </c>
      <c r="L728">
        <f t="shared" si="106"/>
        <v>0</v>
      </c>
    </row>
    <row r="729" spans="1:12">
      <c r="A729" s="3">
        <v>1130</v>
      </c>
      <c r="B729" s="3">
        <v>686</v>
      </c>
      <c r="C729" s="3">
        <v>265</v>
      </c>
      <c r="D729" s="1">
        <f t="shared" si="99"/>
        <v>1130</v>
      </c>
      <c r="E729">
        <f t="shared" si="101"/>
        <v>15</v>
      </c>
      <c r="F729">
        <f t="shared" si="100"/>
        <v>-10</v>
      </c>
      <c r="G729">
        <f t="shared" si="102"/>
        <v>0</v>
      </c>
      <c r="H729">
        <f t="shared" si="107"/>
        <v>0</v>
      </c>
      <c r="I729">
        <f t="shared" si="103"/>
        <v>1</v>
      </c>
      <c r="J729">
        <f t="shared" si="104"/>
        <v>10</v>
      </c>
      <c r="K729">
        <f t="shared" si="105"/>
        <v>1</v>
      </c>
      <c r="L729">
        <f t="shared" si="106"/>
        <v>0</v>
      </c>
    </row>
    <row r="730" spans="1:12">
      <c r="A730" s="3">
        <v>1131</v>
      </c>
      <c r="B730" s="3">
        <v>701</v>
      </c>
      <c r="C730" s="3">
        <v>255</v>
      </c>
      <c r="D730" s="1">
        <f t="shared" si="99"/>
        <v>1131</v>
      </c>
      <c r="E730">
        <f t="shared" si="101"/>
        <v>15</v>
      </c>
      <c r="F730">
        <f t="shared" si="100"/>
        <v>-4</v>
      </c>
      <c r="G730">
        <f t="shared" si="102"/>
        <v>0</v>
      </c>
      <c r="H730">
        <f t="shared" si="107"/>
        <v>0</v>
      </c>
      <c r="I730">
        <f t="shared" si="103"/>
        <v>1</v>
      </c>
      <c r="J730">
        <f t="shared" si="104"/>
        <v>4</v>
      </c>
      <c r="K730">
        <f t="shared" si="105"/>
        <v>1</v>
      </c>
      <c r="L730">
        <f t="shared" si="106"/>
        <v>0</v>
      </c>
    </row>
    <row r="731" spans="1:12">
      <c r="A731" s="3">
        <v>1132</v>
      </c>
      <c r="B731" s="3">
        <v>710</v>
      </c>
      <c r="C731" s="3">
        <v>251</v>
      </c>
      <c r="D731" s="1">
        <f t="shared" si="99"/>
        <v>1132</v>
      </c>
      <c r="E731">
        <f t="shared" si="101"/>
        <v>9</v>
      </c>
      <c r="F731">
        <f t="shared" si="100"/>
        <v>-6</v>
      </c>
      <c r="G731">
        <f t="shared" si="102"/>
        <v>0</v>
      </c>
      <c r="H731">
        <f t="shared" si="107"/>
        <v>0</v>
      </c>
      <c r="I731">
        <f t="shared" si="103"/>
        <v>1</v>
      </c>
      <c r="J731">
        <f t="shared" si="104"/>
        <v>6</v>
      </c>
      <c r="K731">
        <f t="shared" si="105"/>
        <v>1</v>
      </c>
      <c r="L731">
        <f t="shared" si="106"/>
        <v>0</v>
      </c>
    </row>
    <row r="732" spans="1:12">
      <c r="A732" s="3">
        <v>1133</v>
      </c>
      <c r="B732" s="3">
        <v>722</v>
      </c>
      <c r="C732" s="3">
        <v>245</v>
      </c>
      <c r="D732" s="1">
        <f t="shared" si="99"/>
        <v>1133</v>
      </c>
      <c r="E732">
        <f t="shared" si="101"/>
        <v>12</v>
      </c>
      <c r="F732">
        <f t="shared" si="100"/>
        <v>-6</v>
      </c>
      <c r="G732">
        <f t="shared" si="102"/>
        <v>0</v>
      </c>
      <c r="H732">
        <f t="shared" si="107"/>
        <v>0</v>
      </c>
      <c r="I732">
        <f t="shared" si="103"/>
        <v>1</v>
      </c>
      <c r="J732">
        <f t="shared" si="104"/>
        <v>6</v>
      </c>
      <c r="K732">
        <f t="shared" si="105"/>
        <v>1</v>
      </c>
      <c r="L732">
        <f t="shared" si="106"/>
        <v>0</v>
      </c>
    </row>
    <row r="733" spans="1:12">
      <c r="A733" s="3">
        <v>1134</v>
      </c>
      <c r="B733" s="3">
        <v>735</v>
      </c>
      <c r="C733" s="3">
        <v>239</v>
      </c>
      <c r="D733" s="1">
        <f t="shared" si="99"/>
        <v>1134</v>
      </c>
      <c r="E733">
        <f t="shared" si="101"/>
        <v>13</v>
      </c>
      <c r="F733">
        <f t="shared" si="100"/>
        <v>-2</v>
      </c>
      <c r="G733">
        <f t="shared" si="102"/>
        <v>0</v>
      </c>
      <c r="H733">
        <f t="shared" si="107"/>
        <v>0</v>
      </c>
      <c r="I733">
        <f t="shared" si="103"/>
        <v>1</v>
      </c>
      <c r="J733">
        <f t="shared" si="104"/>
        <v>2</v>
      </c>
      <c r="K733">
        <f t="shared" si="105"/>
        <v>1</v>
      </c>
      <c r="L733">
        <f t="shared" si="106"/>
        <v>0</v>
      </c>
    </row>
    <row r="734" spans="1:12">
      <c r="A734" s="3">
        <v>1135</v>
      </c>
      <c r="B734" s="3">
        <v>742</v>
      </c>
      <c r="C734" s="3">
        <v>237</v>
      </c>
      <c r="D734" s="1">
        <f t="shared" si="99"/>
        <v>1135</v>
      </c>
      <c r="E734">
        <f t="shared" si="101"/>
        <v>7</v>
      </c>
      <c r="F734">
        <f t="shared" si="100"/>
        <v>-4</v>
      </c>
      <c r="G734">
        <f t="shared" si="102"/>
        <v>0</v>
      </c>
      <c r="H734">
        <f t="shared" si="107"/>
        <v>0</v>
      </c>
      <c r="I734">
        <f t="shared" si="103"/>
        <v>1</v>
      </c>
      <c r="J734">
        <f t="shared" si="104"/>
        <v>4</v>
      </c>
      <c r="K734">
        <f t="shared" si="105"/>
        <v>1</v>
      </c>
      <c r="L734">
        <f t="shared" si="106"/>
        <v>0</v>
      </c>
    </row>
    <row r="735" spans="1:12">
      <c r="A735" s="3">
        <v>1136</v>
      </c>
      <c r="B735" s="3">
        <v>753</v>
      </c>
      <c r="C735" s="3">
        <v>233</v>
      </c>
      <c r="D735" s="1">
        <f t="shared" si="99"/>
        <v>1136</v>
      </c>
      <c r="E735">
        <f t="shared" si="101"/>
        <v>11</v>
      </c>
      <c r="F735">
        <f t="shared" si="100"/>
        <v>-5</v>
      </c>
      <c r="G735">
        <f t="shared" si="102"/>
        <v>0</v>
      </c>
      <c r="H735">
        <f t="shared" si="107"/>
        <v>0</v>
      </c>
      <c r="I735">
        <f t="shared" si="103"/>
        <v>1</v>
      </c>
      <c r="J735">
        <f t="shared" si="104"/>
        <v>5</v>
      </c>
      <c r="K735">
        <f t="shared" si="105"/>
        <v>1</v>
      </c>
      <c r="L735">
        <f t="shared" si="106"/>
        <v>0</v>
      </c>
    </row>
    <row r="736" spans="1:12">
      <c r="A736" s="3">
        <v>1137</v>
      </c>
      <c r="B736" s="3">
        <v>762</v>
      </c>
      <c r="C736" s="3">
        <v>228</v>
      </c>
      <c r="D736" s="1">
        <f t="shared" si="99"/>
        <v>1137</v>
      </c>
      <c r="E736">
        <f t="shared" si="101"/>
        <v>9</v>
      </c>
      <c r="F736">
        <f t="shared" si="100"/>
        <v>1</v>
      </c>
      <c r="G736">
        <f t="shared" si="102"/>
        <v>0</v>
      </c>
      <c r="H736">
        <f t="shared" si="107"/>
        <v>0</v>
      </c>
      <c r="I736">
        <f t="shared" si="103"/>
        <v>1</v>
      </c>
      <c r="J736">
        <f t="shared" si="104"/>
        <v>1</v>
      </c>
      <c r="K736">
        <f t="shared" si="105"/>
        <v>1</v>
      </c>
      <c r="L736">
        <f t="shared" si="106"/>
        <v>0</v>
      </c>
    </row>
    <row r="737" spans="1:12">
      <c r="A737" s="3">
        <v>1138</v>
      </c>
      <c r="B737" s="3">
        <v>768</v>
      </c>
      <c r="C737" s="3">
        <v>229</v>
      </c>
      <c r="D737" s="1">
        <f t="shared" si="99"/>
        <v>1138</v>
      </c>
      <c r="E737">
        <f t="shared" si="101"/>
        <v>6</v>
      </c>
      <c r="F737">
        <f t="shared" si="100"/>
        <v>-1</v>
      </c>
      <c r="G737">
        <f t="shared" si="102"/>
        <v>0</v>
      </c>
      <c r="H737">
        <f t="shared" si="107"/>
        <v>0</v>
      </c>
      <c r="I737">
        <f t="shared" si="103"/>
        <v>1</v>
      </c>
      <c r="J737">
        <f t="shared" si="104"/>
        <v>1</v>
      </c>
      <c r="K737">
        <f t="shared" si="105"/>
        <v>1</v>
      </c>
      <c r="L737">
        <f t="shared" si="106"/>
        <v>0</v>
      </c>
    </row>
    <row r="738" spans="1:12">
      <c r="A738" s="3">
        <v>1139</v>
      </c>
      <c r="B738" s="3">
        <v>778</v>
      </c>
      <c r="C738" s="3">
        <v>228</v>
      </c>
      <c r="D738" s="1">
        <f t="shared" si="99"/>
        <v>1139</v>
      </c>
      <c r="E738">
        <f t="shared" si="101"/>
        <v>10</v>
      </c>
      <c r="F738">
        <f t="shared" si="100"/>
        <v>0</v>
      </c>
      <c r="G738">
        <f t="shared" si="102"/>
        <v>0</v>
      </c>
      <c r="H738">
        <f t="shared" si="107"/>
        <v>0</v>
      </c>
      <c r="I738">
        <f t="shared" si="103"/>
        <v>1</v>
      </c>
      <c r="J738">
        <f t="shared" si="104"/>
        <v>0</v>
      </c>
      <c r="K738">
        <f t="shared" si="105"/>
        <v>1</v>
      </c>
      <c r="L738">
        <f t="shared" si="106"/>
        <v>0</v>
      </c>
    </row>
    <row r="739" spans="1:12">
      <c r="A739" s="3">
        <v>1140</v>
      </c>
      <c r="B739" s="3">
        <v>787</v>
      </c>
      <c r="C739" s="3">
        <v>228</v>
      </c>
      <c r="D739" s="1">
        <f t="shared" si="99"/>
        <v>1140</v>
      </c>
      <c r="E739">
        <f t="shared" si="101"/>
        <v>9</v>
      </c>
      <c r="F739">
        <f t="shared" si="100"/>
        <v>1</v>
      </c>
      <c r="G739">
        <f t="shared" si="102"/>
        <v>0</v>
      </c>
      <c r="H739">
        <f t="shared" si="107"/>
        <v>0</v>
      </c>
      <c r="I739">
        <f t="shared" si="103"/>
        <v>1</v>
      </c>
      <c r="J739">
        <f t="shared" si="104"/>
        <v>1</v>
      </c>
      <c r="K739">
        <f t="shared" si="105"/>
        <v>1</v>
      </c>
      <c r="L739">
        <f t="shared" si="106"/>
        <v>0</v>
      </c>
    </row>
    <row r="740" spans="1:12">
      <c r="A740" s="3">
        <v>1141</v>
      </c>
      <c r="B740" s="3">
        <v>792</v>
      </c>
      <c r="C740" s="3">
        <v>229</v>
      </c>
      <c r="D740" s="1">
        <f t="shared" si="99"/>
        <v>1141</v>
      </c>
      <c r="E740">
        <f t="shared" si="101"/>
        <v>5</v>
      </c>
      <c r="F740">
        <f t="shared" si="100"/>
        <v>-1</v>
      </c>
      <c r="G740">
        <f t="shared" si="102"/>
        <v>0</v>
      </c>
      <c r="H740">
        <f t="shared" si="107"/>
        <v>0</v>
      </c>
      <c r="I740">
        <f t="shared" si="103"/>
        <v>1</v>
      </c>
      <c r="J740">
        <f t="shared" si="104"/>
        <v>1</v>
      </c>
      <c r="K740">
        <f t="shared" si="105"/>
        <v>1</v>
      </c>
      <c r="L740">
        <f t="shared" si="106"/>
        <v>0</v>
      </c>
    </row>
    <row r="741" spans="1:12">
      <c r="A741" s="3">
        <v>1142</v>
      </c>
      <c r="B741" s="3">
        <v>800</v>
      </c>
      <c r="C741" s="3">
        <v>228</v>
      </c>
      <c r="D741" s="1">
        <f t="shared" si="99"/>
        <v>1142</v>
      </c>
      <c r="E741">
        <f t="shared" si="101"/>
        <v>8</v>
      </c>
      <c r="F741">
        <f t="shared" si="100"/>
        <v>-1</v>
      </c>
      <c r="G741">
        <f t="shared" si="102"/>
        <v>0</v>
      </c>
      <c r="H741">
        <f t="shared" si="107"/>
        <v>0</v>
      </c>
      <c r="I741">
        <f t="shared" si="103"/>
        <v>1</v>
      </c>
      <c r="J741">
        <f t="shared" si="104"/>
        <v>1</v>
      </c>
      <c r="K741">
        <f t="shared" si="105"/>
        <v>1</v>
      </c>
      <c r="L741">
        <f t="shared" si="106"/>
        <v>0</v>
      </c>
    </row>
    <row r="742" spans="1:12">
      <c r="A742" s="3">
        <v>1143</v>
      </c>
      <c r="B742" s="3">
        <v>808</v>
      </c>
      <c r="C742" s="3">
        <v>227</v>
      </c>
      <c r="D742" s="1">
        <f t="shared" si="99"/>
        <v>1143</v>
      </c>
      <c r="E742">
        <f t="shared" si="101"/>
        <v>8</v>
      </c>
      <c r="F742">
        <f t="shared" si="100"/>
        <v>-6</v>
      </c>
      <c r="G742">
        <f t="shared" si="102"/>
        <v>0</v>
      </c>
      <c r="H742">
        <f t="shared" si="107"/>
        <v>0</v>
      </c>
      <c r="I742">
        <f t="shared" si="103"/>
        <v>1</v>
      </c>
      <c r="J742">
        <f t="shared" si="104"/>
        <v>6</v>
      </c>
      <c r="K742">
        <f t="shared" si="105"/>
        <v>1</v>
      </c>
      <c r="L742">
        <f t="shared" si="106"/>
        <v>0</v>
      </c>
    </row>
    <row r="743" spans="1:12">
      <c r="A743" s="3">
        <v>1144</v>
      </c>
      <c r="B743" s="3">
        <v>811</v>
      </c>
      <c r="C743" s="3">
        <v>221</v>
      </c>
      <c r="D743" s="1">
        <f t="shared" si="99"/>
        <v>1144</v>
      </c>
      <c r="E743">
        <f t="shared" si="101"/>
        <v>3</v>
      </c>
      <c r="F743">
        <f t="shared" si="100"/>
        <v>-12</v>
      </c>
      <c r="G743">
        <f t="shared" si="102"/>
        <v>0</v>
      </c>
      <c r="H743">
        <f t="shared" si="107"/>
        <v>0</v>
      </c>
      <c r="I743">
        <f t="shared" si="103"/>
        <v>1</v>
      </c>
      <c r="J743">
        <f t="shared" si="104"/>
        <v>12</v>
      </c>
      <c r="K743">
        <f t="shared" si="105"/>
        <v>0</v>
      </c>
      <c r="L743">
        <f t="shared" si="106"/>
        <v>0</v>
      </c>
    </row>
    <row r="744" spans="1:12">
      <c r="A744" s="3">
        <v>1145</v>
      </c>
      <c r="B744" s="3">
        <v>817</v>
      </c>
      <c r="C744" s="3">
        <v>209</v>
      </c>
      <c r="D744" s="1">
        <f t="shared" si="99"/>
        <v>1145</v>
      </c>
      <c r="E744">
        <f t="shared" si="101"/>
        <v>6</v>
      </c>
      <c r="F744">
        <f t="shared" si="100"/>
        <v>-43</v>
      </c>
      <c r="G744">
        <f t="shared" si="102"/>
        <v>0</v>
      </c>
      <c r="H744">
        <f t="shared" si="107"/>
        <v>0</v>
      </c>
      <c r="I744">
        <f t="shared" si="103"/>
        <v>1</v>
      </c>
      <c r="J744">
        <f t="shared" si="104"/>
        <v>43</v>
      </c>
      <c r="K744">
        <f t="shared" si="105"/>
        <v>0</v>
      </c>
      <c r="L744">
        <f t="shared" si="106"/>
        <v>0</v>
      </c>
    </row>
    <row r="745" spans="1:12">
      <c r="A745" s="3">
        <v>1151</v>
      </c>
      <c r="B745" s="3">
        <v>842</v>
      </c>
      <c r="C745" s="3">
        <v>166</v>
      </c>
      <c r="D745" s="1">
        <f t="shared" si="99"/>
        <v>1151</v>
      </c>
      <c r="E745">
        <f t="shared" si="101"/>
        <v>25</v>
      </c>
      <c r="F745">
        <f t="shared" si="100"/>
        <v>-4</v>
      </c>
      <c r="G745">
        <f t="shared" si="102"/>
        <v>0</v>
      </c>
      <c r="H745">
        <f t="shared" si="107"/>
        <v>0</v>
      </c>
      <c r="I745">
        <f t="shared" si="103"/>
        <v>1</v>
      </c>
      <c r="J745">
        <f t="shared" si="104"/>
        <v>4</v>
      </c>
      <c r="K745">
        <f t="shared" si="105"/>
        <v>1</v>
      </c>
      <c r="L745">
        <f t="shared" si="106"/>
        <v>0</v>
      </c>
    </row>
    <row r="746" spans="1:12">
      <c r="A746" s="3">
        <v>1152</v>
      </c>
      <c r="B746" s="3">
        <v>847</v>
      </c>
      <c r="C746" s="3">
        <v>162</v>
      </c>
      <c r="D746" s="1">
        <f t="shared" si="99"/>
        <v>1152</v>
      </c>
      <c r="E746">
        <f t="shared" si="101"/>
        <v>5</v>
      </c>
      <c r="F746">
        <f t="shared" si="100"/>
        <v>-1</v>
      </c>
      <c r="G746">
        <f t="shared" si="102"/>
        <v>0</v>
      </c>
      <c r="H746">
        <f t="shared" si="107"/>
        <v>0</v>
      </c>
      <c r="I746">
        <f t="shared" si="103"/>
        <v>1</v>
      </c>
      <c r="J746">
        <f t="shared" si="104"/>
        <v>1</v>
      </c>
      <c r="K746">
        <f t="shared" si="105"/>
        <v>1</v>
      </c>
      <c r="L746">
        <f t="shared" si="106"/>
        <v>0</v>
      </c>
    </row>
    <row r="747" spans="1:12">
      <c r="A747" s="3">
        <v>1153</v>
      </c>
      <c r="B747" s="3">
        <v>851</v>
      </c>
      <c r="C747" s="3">
        <v>161</v>
      </c>
      <c r="D747" s="1">
        <f t="shared" si="99"/>
        <v>1153</v>
      </c>
      <c r="E747">
        <f t="shared" si="101"/>
        <v>4</v>
      </c>
      <c r="F747">
        <f t="shared" si="100"/>
        <v>-3</v>
      </c>
      <c r="G747">
        <f t="shared" si="102"/>
        <v>0</v>
      </c>
      <c r="H747">
        <f t="shared" si="107"/>
        <v>0</v>
      </c>
      <c r="I747">
        <f t="shared" si="103"/>
        <v>1</v>
      </c>
      <c r="J747">
        <f t="shared" si="104"/>
        <v>3</v>
      </c>
      <c r="K747">
        <f t="shared" si="105"/>
        <v>1</v>
      </c>
      <c r="L747">
        <f t="shared" si="106"/>
        <v>0</v>
      </c>
    </row>
    <row r="748" spans="1:12">
      <c r="A748" s="3">
        <v>1154</v>
      </c>
      <c r="B748" s="3">
        <v>849</v>
      </c>
      <c r="C748" s="3">
        <v>158</v>
      </c>
      <c r="D748" s="1">
        <f t="shared" si="99"/>
        <v>1154</v>
      </c>
      <c r="E748">
        <f t="shared" si="101"/>
        <v>-2</v>
      </c>
      <c r="F748">
        <f t="shared" si="100"/>
        <v>4</v>
      </c>
      <c r="G748">
        <f t="shared" si="102"/>
        <v>0</v>
      </c>
      <c r="H748">
        <f t="shared" si="107"/>
        <v>0</v>
      </c>
      <c r="I748">
        <f t="shared" si="103"/>
        <v>1</v>
      </c>
      <c r="J748">
        <f t="shared" si="104"/>
        <v>4</v>
      </c>
      <c r="K748">
        <f t="shared" si="105"/>
        <v>1</v>
      </c>
      <c r="L748">
        <f t="shared" si="106"/>
        <v>0</v>
      </c>
    </row>
    <row r="749" spans="1:12">
      <c r="A749" s="3">
        <v>1155</v>
      </c>
      <c r="B749" s="3">
        <v>843</v>
      </c>
      <c r="C749" s="3">
        <v>162</v>
      </c>
      <c r="D749" s="1">
        <f t="shared" si="99"/>
        <v>1155</v>
      </c>
      <c r="E749">
        <f t="shared" si="101"/>
        <v>-6</v>
      </c>
      <c r="F749">
        <f t="shared" si="100"/>
        <v>2</v>
      </c>
      <c r="G749">
        <f t="shared" si="102"/>
        <v>0</v>
      </c>
      <c r="H749">
        <f t="shared" si="107"/>
        <v>0</v>
      </c>
      <c r="I749">
        <f t="shared" si="103"/>
        <v>1</v>
      </c>
      <c r="J749">
        <f t="shared" si="104"/>
        <v>2</v>
      </c>
      <c r="K749">
        <f t="shared" si="105"/>
        <v>1</v>
      </c>
      <c r="L749">
        <f t="shared" si="106"/>
        <v>0</v>
      </c>
    </row>
    <row r="750" spans="1:12">
      <c r="A750" s="3">
        <v>1156</v>
      </c>
      <c r="B750" s="3">
        <v>838</v>
      </c>
      <c r="C750" s="3">
        <v>164</v>
      </c>
      <c r="D750" s="1">
        <f t="shared" si="99"/>
        <v>1156</v>
      </c>
      <c r="E750">
        <f t="shared" si="101"/>
        <v>-5</v>
      </c>
      <c r="F750">
        <f t="shared" si="100"/>
        <v>35</v>
      </c>
      <c r="G750">
        <f t="shared" si="102"/>
        <v>0</v>
      </c>
      <c r="H750">
        <f t="shared" si="107"/>
        <v>0</v>
      </c>
      <c r="I750">
        <f t="shared" si="103"/>
        <v>1</v>
      </c>
      <c r="J750">
        <f t="shared" si="104"/>
        <v>35</v>
      </c>
      <c r="K750">
        <f t="shared" si="105"/>
        <v>0</v>
      </c>
      <c r="L750">
        <f t="shared" si="106"/>
        <v>0</v>
      </c>
    </row>
    <row r="751" spans="1:12">
      <c r="A751" s="3">
        <v>1162</v>
      </c>
      <c r="B751" s="3">
        <v>804</v>
      </c>
      <c r="C751" s="3">
        <v>199</v>
      </c>
      <c r="D751" s="1">
        <f t="shared" si="99"/>
        <v>1162</v>
      </c>
      <c r="E751">
        <f t="shared" si="101"/>
        <v>-34</v>
      </c>
      <c r="F751">
        <f t="shared" si="100"/>
        <v>10</v>
      </c>
      <c r="G751">
        <f t="shared" si="102"/>
        <v>0</v>
      </c>
      <c r="H751">
        <f t="shared" si="107"/>
        <v>0</v>
      </c>
      <c r="I751">
        <f t="shared" si="103"/>
        <v>1</v>
      </c>
      <c r="J751">
        <f t="shared" si="104"/>
        <v>10</v>
      </c>
      <c r="K751">
        <f t="shared" si="105"/>
        <v>1</v>
      </c>
      <c r="L751">
        <f t="shared" si="106"/>
        <v>0</v>
      </c>
    </row>
    <row r="752" spans="1:12">
      <c r="A752" s="3">
        <v>1163</v>
      </c>
      <c r="B752" s="3">
        <v>796</v>
      </c>
      <c r="C752" s="3">
        <v>209</v>
      </c>
      <c r="D752" s="1">
        <f t="shared" si="99"/>
        <v>1163</v>
      </c>
      <c r="E752">
        <f t="shared" si="101"/>
        <v>-8</v>
      </c>
      <c r="F752">
        <f t="shared" si="100"/>
        <v>13</v>
      </c>
      <c r="G752">
        <f t="shared" si="102"/>
        <v>0</v>
      </c>
      <c r="H752">
        <f t="shared" si="107"/>
        <v>0</v>
      </c>
      <c r="I752">
        <f t="shared" si="103"/>
        <v>1</v>
      </c>
      <c r="J752">
        <f t="shared" si="104"/>
        <v>13</v>
      </c>
      <c r="K752">
        <f t="shared" si="105"/>
        <v>0</v>
      </c>
      <c r="L752">
        <f t="shared" si="106"/>
        <v>0</v>
      </c>
    </row>
    <row r="753" spans="1:12">
      <c r="A753" s="3">
        <v>1164</v>
      </c>
      <c r="B753" s="3">
        <v>789</v>
      </c>
      <c r="C753" s="3">
        <v>222</v>
      </c>
      <c r="D753" s="1">
        <f t="shared" si="99"/>
        <v>1164</v>
      </c>
      <c r="E753">
        <f t="shared" si="101"/>
        <v>-7</v>
      </c>
      <c r="F753">
        <f t="shared" si="100"/>
        <v>4</v>
      </c>
      <c r="G753">
        <f t="shared" si="102"/>
        <v>0</v>
      </c>
      <c r="H753">
        <f t="shared" si="107"/>
        <v>0</v>
      </c>
      <c r="I753">
        <f t="shared" si="103"/>
        <v>1</v>
      </c>
      <c r="J753">
        <f t="shared" si="104"/>
        <v>4</v>
      </c>
      <c r="K753">
        <f t="shared" si="105"/>
        <v>1</v>
      </c>
      <c r="L753">
        <f t="shared" si="106"/>
        <v>0</v>
      </c>
    </row>
    <row r="754" spans="1:12">
      <c r="A754" s="3">
        <v>1165</v>
      </c>
      <c r="B754" s="3">
        <v>786</v>
      </c>
      <c r="C754" s="3">
        <v>226</v>
      </c>
      <c r="D754" s="1">
        <f t="shared" si="99"/>
        <v>1165</v>
      </c>
      <c r="E754">
        <f t="shared" si="101"/>
        <v>-3</v>
      </c>
      <c r="F754">
        <f t="shared" si="100"/>
        <v>19</v>
      </c>
      <c r="G754">
        <f t="shared" si="102"/>
        <v>0</v>
      </c>
      <c r="H754">
        <f t="shared" si="107"/>
        <v>0</v>
      </c>
      <c r="I754">
        <f t="shared" si="103"/>
        <v>1</v>
      </c>
      <c r="J754">
        <f t="shared" si="104"/>
        <v>19</v>
      </c>
      <c r="K754">
        <f t="shared" si="105"/>
        <v>0</v>
      </c>
      <c r="L754">
        <f t="shared" si="106"/>
        <v>0</v>
      </c>
    </row>
    <row r="755" spans="1:12">
      <c r="A755" s="3">
        <v>1166</v>
      </c>
      <c r="B755" s="3">
        <v>776</v>
      </c>
      <c r="C755" s="3">
        <v>245</v>
      </c>
      <c r="D755" s="1">
        <f t="shared" si="99"/>
        <v>1166</v>
      </c>
      <c r="E755">
        <f t="shared" si="101"/>
        <v>-10</v>
      </c>
      <c r="F755">
        <f t="shared" si="100"/>
        <v>13</v>
      </c>
      <c r="G755">
        <f t="shared" si="102"/>
        <v>0</v>
      </c>
      <c r="H755">
        <f t="shared" si="107"/>
        <v>0</v>
      </c>
      <c r="I755">
        <f t="shared" si="103"/>
        <v>1</v>
      </c>
      <c r="J755">
        <f t="shared" si="104"/>
        <v>13</v>
      </c>
      <c r="K755">
        <f t="shared" si="105"/>
        <v>0</v>
      </c>
      <c r="L755">
        <f t="shared" si="106"/>
        <v>0</v>
      </c>
    </row>
    <row r="756" spans="1:12">
      <c r="A756" s="3">
        <v>1167</v>
      </c>
      <c r="B756" s="3">
        <v>770</v>
      </c>
      <c r="C756" s="3">
        <v>258</v>
      </c>
      <c r="D756" s="1">
        <f t="shared" si="99"/>
        <v>1167</v>
      </c>
      <c r="E756">
        <f t="shared" si="101"/>
        <v>-6</v>
      </c>
      <c r="F756">
        <f t="shared" si="100"/>
        <v>28</v>
      </c>
      <c r="G756">
        <f t="shared" si="102"/>
        <v>0</v>
      </c>
      <c r="H756">
        <f t="shared" si="107"/>
        <v>0</v>
      </c>
      <c r="I756">
        <f t="shared" si="103"/>
        <v>1</v>
      </c>
      <c r="J756">
        <f t="shared" si="104"/>
        <v>28</v>
      </c>
      <c r="K756">
        <f t="shared" si="105"/>
        <v>0</v>
      </c>
      <c r="L756">
        <f t="shared" si="106"/>
        <v>0</v>
      </c>
    </row>
    <row r="757" spans="1:12">
      <c r="A757" s="3">
        <v>1169</v>
      </c>
      <c r="B757" s="3">
        <v>761</v>
      </c>
      <c r="C757" s="3">
        <v>286</v>
      </c>
      <c r="D757" s="1">
        <f t="shared" si="99"/>
        <v>1169</v>
      </c>
      <c r="E757">
        <f t="shared" si="101"/>
        <v>-9</v>
      </c>
      <c r="F757">
        <f t="shared" si="100"/>
        <v>20</v>
      </c>
      <c r="G757">
        <f t="shared" si="102"/>
        <v>0</v>
      </c>
      <c r="H757">
        <f t="shared" si="107"/>
        <v>0</v>
      </c>
      <c r="I757">
        <f t="shared" si="103"/>
        <v>0</v>
      </c>
      <c r="J757">
        <f t="shared" si="104"/>
        <v>20</v>
      </c>
      <c r="K757">
        <f t="shared" si="105"/>
        <v>0</v>
      </c>
      <c r="L757">
        <f t="shared" si="106"/>
        <v>0</v>
      </c>
    </row>
    <row r="758" spans="1:12">
      <c r="A758" s="3">
        <v>1170</v>
      </c>
      <c r="B758" s="3">
        <v>752</v>
      </c>
      <c r="C758" s="3">
        <v>306</v>
      </c>
      <c r="D758" s="1">
        <f t="shared" si="99"/>
        <v>1170</v>
      </c>
      <c r="E758">
        <f t="shared" si="101"/>
        <v>-9</v>
      </c>
      <c r="F758">
        <f t="shared" si="100"/>
        <v>9</v>
      </c>
      <c r="G758">
        <f t="shared" si="102"/>
        <v>0</v>
      </c>
      <c r="H758">
        <f t="shared" si="107"/>
        <v>0</v>
      </c>
      <c r="I758">
        <f t="shared" si="103"/>
        <v>0</v>
      </c>
      <c r="J758">
        <f t="shared" si="104"/>
        <v>9</v>
      </c>
      <c r="K758">
        <f t="shared" si="105"/>
        <v>1</v>
      </c>
      <c r="L758">
        <f t="shared" si="106"/>
        <v>0</v>
      </c>
    </row>
    <row r="759" spans="1:12">
      <c r="A759" s="3">
        <v>1171</v>
      </c>
      <c r="B759" s="3">
        <v>749</v>
      </c>
      <c r="C759" s="3">
        <v>315</v>
      </c>
      <c r="D759" s="1">
        <f t="shared" si="99"/>
        <v>1171</v>
      </c>
      <c r="E759">
        <f t="shared" si="101"/>
        <v>-3</v>
      </c>
      <c r="F759">
        <f t="shared" si="100"/>
        <v>25</v>
      </c>
      <c r="G759">
        <f t="shared" si="102"/>
        <v>0</v>
      </c>
      <c r="H759">
        <f t="shared" si="107"/>
        <v>0</v>
      </c>
      <c r="I759">
        <f t="shared" si="103"/>
        <v>0</v>
      </c>
      <c r="J759">
        <f t="shared" si="104"/>
        <v>25</v>
      </c>
      <c r="K759">
        <f t="shared" si="105"/>
        <v>0</v>
      </c>
      <c r="L759">
        <f t="shared" si="106"/>
        <v>0</v>
      </c>
    </row>
    <row r="760" spans="1:12">
      <c r="A760" s="3">
        <v>1172</v>
      </c>
      <c r="B760" s="3">
        <v>740</v>
      </c>
      <c r="C760" s="3">
        <v>340</v>
      </c>
      <c r="D760" s="1">
        <f t="shared" si="99"/>
        <v>1172</v>
      </c>
      <c r="E760">
        <f t="shared" si="101"/>
        <v>-9</v>
      </c>
      <c r="F760">
        <f t="shared" si="100"/>
        <v>24</v>
      </c>
      <c r="G760">
        <f t="shared" si="102"/>
        <v>0</v>
      </c>
      <c r="H760">
        <f t="shared" si="107"/>
        <v>0</v>
      </c>
      <c r="I760">
        <f t="shared" si="103"/>
        <v>0</v>
      </c>
      <c r="J760">
        <f t="shared" si="104"/>
        <v>24</v>
      </c>
      <c r="K760">
        <f t="shared" si="105"/>
        <v>0</v>
      </c>
      <c r="L760">
        <f t="shared" si="106"/>
        <v>0</v>
      </c>
    </row>
    <row r="761" spans="1:12">
      <c r="A761" s="3">
        <v>1173</v>
      </c>
      <c r="B761" s="3">
        <v>733</v>
      </c>
      <c r="C761" s="3">
        <v>364</v>
      </c>
      <c r="D761" s="1">
        <f t="shared" si="99"/>
        <v>1173</v>
      </c>
      <c r="E761">
        <f t="shared" si="101"/>
        <v>-7</v>
      </c>
      <c r="F761">
        <f t="shared" si="100"/>
        <v>11</v>
      </c>
      <c r="G761">
        <f t="shared" si="102"/>
        <v>0</v>
      </c>
      <c r="H761">
        <f t="shared" si="107"/>
        <v>0</v>
      </c>
      <c r="I761">
        <f t="shared" si="103"/>
        <v>0</v>
      </c>
      <c r="J761">
        <f t="shared" si="104"/>
        <v>11</v>
      </c>
      <c r="K761">
        <f t="shared" si="105"/>
        <v>1</v>
      </c>
      <c r="L761">
        <f t="shared" si="106"/>
        <v>0</v>
      </c>
    </row>
    <row r="762" spans="1:12">
      <c r="A762" s="3">
        <v>1174</v>
      </c>
      <c r="B762" s="3">
        <v>729</v>
      </c>
      <c r="C762" s="3">
        <v>375</v>
      </c>
      <c r="D762" s="1">
        <f t="shared" si="99"/>
        <v>1174</v>
      </c>
      <c r="E762">
        <f t="shared" si="101"/>
        <v>-4</v>
      </c>
      <c r="F762">
        <f t="shared" si="100"/>
        <v>32</v>
      </c>
      <c r="G762">
        <f t="shared" si="102"/>
        <v>0</v>
      </c>
      <c r="H762">
        <f t="shared" si="107"/>
        <v>0</v>
      </c>
      <c r="I762">
        <f t="shared" si="103"/>
        <v>0</v>
      </c>
      <c r="J762">
        <f t="shared" si="104"/>
        <v>32</v>
      </c>
      <c r="K762">
        <f t="shared" si="105"/>
        <v>0</v>
      </c>
      <c r="L762">
        <f t="shared" si="106"/>
        <v>0</v>
      </c>
    </row>
    <row r="763" spans="1:12">
      <c r="A763" s="3">
        <v>1175</v>
      </c>
      <c r="B763" s="3">
        <v>721</v>
      </c>
      <c r="C763" s="3">
        <v>407</v>
      </c>
      <c r="D763" s="1">
        <f t="shared" si="99"/>
        <v>1175</v>
      </c>
      <c r="E763">
        <f t="shared" si="101"/>
        <v>-8</v>
      </c>
      <c r="F763">
        <f t="shared" si="100"/>
        <v>32</v>
      </c>
      <c r="G763">
        <f t="shared" si="102"/>
        <v>0</v>
      </c>
      <c r="H763">
        <f t="shared" si="107"/>
        <v>0</v>
      </c>
      <c r="I763">
        <f t="shared" si="103"/>
        <v>0</v>
      </c>
      <c r="J763">
        <f t="shared" si="104"/>
        <v>32</v>
      </c>
      <c r="K763">
        <f t="shared" si="105"/>
        <v>0</v>
      </c>
      <c r="L763">
        <f t="shared" si="106"/>
        <v>0</v>
      </c>
    </row>
    <row r="764" spans="1:12">
      <c r="A764" s="3">
        <v>1176</v>
      </c>
      <c r="B764" s="3">
        <v>712</v>
      </c>
      <c r="C764" s="3">
        <v>439</v>
      </c>
      <c r="D764" s="1">
        <f t="shared" si="99"/>
        <v>1176</v>
      </c>
      <c r="E764">
        <f t="shared" si="101"/>
        <v>-9</v>
      </c>
      <c r="F764">
        <f t="shared" si="100"/>
        <v>14</v>
      </c>
      <c r="G764">
        <f t="shared" si="102"/>
        <v>0</v>
      </c>
      <c r="H764">
        <f t="shared" si="107"/>
        <v>0</v>
      </c>
      <c r="I764">
        <f t="shared" si="103"/>
        <v>0</v>
      </c>
      <c r="J764">
        <f t="shared" si="104"/>
        <v>14</v>
      </c>
      <c r="K764">
        <f t="shared" si="105"/>
        <v>0</v>
      </c>
      <c r="L764">
        <f t="shared" si="106"/>
        <v>0</v>
      </c>
    </row>
    <row r="765" spans="1:12">
      <c r="A765" s="3">
        <v>1177</v>
      </c>
      <c r="B765" s="3">
        <v>709</v>
      </c>
      <c r="C765" s="3">
        <v>453</v>
      </c>
      <c r="D765" s="1">
        <f t="shared" si="99"/>
        <v>1177</v>
      </c>
      <c r="E765">
        <f t="shared" si="101"/>
        <v>-3</v>
      </c>
      <c r="F765">
        <f t="shared" si="100"/>
        <v>3</v>
      </c>
      <c r="G765">
        <f t="shared" si="102"/>
        <v>1</v>
      </c>
      <c r="H765">
        <f t="shared" si="107"/>
        <v>1</v>
      </c>
      <c r="I765">
        <f t="shared" si="103"/>
        <v>0</v>
      </c>
      <c r="J765">
        <f t="shared" si="104"/>
        <v>3</v>
      </c>
      <c r="K765">
        <f t="shared" si="105"/>
        <v>1</v>
      </c>
      <c r="L765">
        <f t="shared" si="106"/>
        <v>1</v>
      </c>
    </row>
    <row r="766" spans="1:12">
      <c r="A766" s="3">
        <v>1178</v>
      </c>
      <c r="B766" s="3">
        <v>704</v>
      </c>
      <c r="C766" s="3">
        <v>456</v>
      </c>
      <c r="D766" s="1">
        <f t="shared" si="99"/>
        <v>1178</v>
      </c>
      <c r="E766">
        <f t="shared" si="101"/>
        <v>-5</v>
      </c>
      <c r="F766">
        <f t="shared" si="100"/>
        <v>2</v>
      </c>
      <c r="G766">
        <f t="shared" si="102"/>
        <v>1</v>
      </c>
      <c r="H766">
        <f t="shared" si="107"/>
        <v>2</v>
      </c>
      <c r="I766">
        <f t="shared" si="103"/>
        <v>0</v>
      </c>
      <c r="J766">
        <f t="shared" si="104"/>
        <v>2</v>
      </c>
      <c r="K766">
        <f t="shared" si="105"/>
        <v>1</v>
      </c>
      <c r="L766">
        <f t="shared" si="106"/>
        <v>1</v>
      </c>
    </row>
    <row r="767" spans="1:12">
      <c r="A767" s="3">
        <v>1179</v>
      </c>
      <c r="B767" s="3">
        <v>697</v>
      </c>
      <c r="C767" s="3">
        <v>458</v>
      </c>
      <c r="D767" s="1">
        <f t="shared" si="99"/>
        <v>1179</v>
      </c>
      <c r="E767">
        <f t="shared" si="101"/>
        <v>-7</v>
      </c>
      <c r="F767">
        <f t="shared" si="100"/>
        <v>2</v>
      </c>
      <c r="G767">
        <f t="shared" si="102"/>
        <v>1</v>
      </c>
      <c r="H767">
        <f t="shared" si="107"/>
        <v>3</v>
      </c>
      <c r="I767">
        <f t="shared" si="103"/>
        <v>0</v>
      </c>
      <c r="J767">
        <f t="shared" si="104"/>
        <v>2</v>
      </c>
      <c r="K767">
        <f t="shared" si="105"/>
        <v>1</v>
      </c>
      <c r="L767">
        <f t="shared" si="106"/>
        <v>1</v>
      </c>
    </row>
    <row r="768" spans="1:12">
      <c r="A768" s="3">
        <v>1180</v>
      </c>
      <c r="B768" s="3">
        <v>694</v>
      </c>
      <c r="C768" s="3">
        <v>460</v>
      </c>
      <c r="D768" s="1">
        <f t="shared" si="99"/>
        <v>1180</v>
      </c>
      <c r="E768">
        <f t="shared" si="101"/>
        <v>-3</v>
      </c>
      <c r="F768">
        <f t="shared" si="100"/>
        <v>3</v>
      </c>
      <c r="G768">
        <f t="shared" si="102"/>
        <v>1</v>
      </c>
      <c r="H768">
        <f t="shared" si="107"/>
        <v>3</v>
      </c>
      <c r="I768">
        <f t="shared" si="103"/>
        <v>0</v>
      </c>
      <c r="J768">
        <f t="shared" si="104"/>
        <v>3</v>
      </c>
      <c r="K768">
        <f t="shared" si="105"/>
        <v>1</v>
      </c>
      <c r="L768">
        <f t="shared" si="106"/>
        <v>1</v>
      </c>
    </row>
    <row r="769" spans="1:12">
      <c r="A769" s="3">
        <v>1181</v>
      </c>
      <c r="B769" s="3">
        <v>689</v>
      </c>
      <c r="C769" s="3">
        <v>463</v>
      </c>
      <c r="D769" s="1">
        <f t="shared" si="99"/>
        <v>1181</v>
      </c>
      <c r="E769">
        <f t="shared" si="101"/>
        <v>-5</v>
      </c>
      <c r="F769">
        <f t="shared" si="100"/>
        <v>7</v>
      </c>
      <c r="G769">
        <f t="shared" si="102"/>
        <v>1</v>
      </c>
      <c r="H769">
        <f t="shared" si="107"/>
        <v>3</v>
      </c>
      <c r="I769">
        <f t="shared" si="103"/>
        <v>0</v>
      </c>
      <c r="J769">
        <f t="shared" si="104"/>
        <v>7</v>
      </c>
      <c r="K769">
        <f t="shared" si="105"/>
        <v>1</v>
      </c>
      <c r="L769">
        <f t="shared" si="106"/>
        <v>1</v>
      </c>
    </row>
    <row r="770" spans="1:12">
      <c r="A770" s="3">
        <v>1182</v>
      </c>
      <c r="B770" s="3">
        <v>682</v>
      </c>
      <c r="C770" s="3">
        <v>470</v>
      </c>
      <c r="D770" s="1">
        <f t="shared" si="99"/>
        <v>1182</v>
      </c>
      <c r="E770">
        <f t="shared" si="101"/>
        <v>-7</v>
      </c>
      <c r="F770">
        <f t="shared" si="100"/>
        <v>2</v>
      </c>
      <c r="G770">
        <f t="shared" si="102"/>
        <v>1</v>
      </c>
      <c r="H770">
        <f t="shared" si="107"/>
        <v>3</v>
      </c>
      <c r="I770">
        <f t="shared" si="103"/>
        <v>0</v>
      </c>
      <c r="J770">
        <f t="shared" si="104"/>
        <v>2</v>
      </c>
      <c r="K770">
        <f t="shared" si="105"/>
        <v>1</v>
      </c>
      <c r="L770">
        <f t="shared" si="106"/>
        <v>1</v>
      </c>
    </row>
    <row r="771" spans="1:12">
      <c r="A771" s="3">
        <v>1183</v>
      </c>
      <c r="B771" s="3">
        <v>676</v>
      </c>
      <c r="C771" s="3">
        <v>472</v>
      </c>
      <c r="D771" s="1">
        <f t="shared" ref="D771:D834" si="108">A771</f>
        <v>1183</v>
      </c>
      <c r="E771">
        <f t="shared" si="101"/>
        <v>-6</v>
      </c>
      <c r="F771">
        <f t="shared" ref="F771:F834" si="109">C772-C771</f>
        <v>11</v>
      </c>
      <c r="G771">
        <f t="shared" si="102"/>
        <v>1</v>
      </c>
      <c r="H771">
        <f t="shared" si="107"/>
        <v>3</v>
      </c>
      <c r="I771">
        <f t="shared" si="103"/>
        <v>0</v>
      </c>
      <c r="J771">
        <f t="shared" si="104"/>
        <v>11</v>
      </c>
      <c r="K771">
        <f t="shared" si="105"/>
        <v>1</v>
      </c>
      <c r="L771">
        <f t="shared" si="106"/>
        <v>1</v>
      </c>
    </row>
    <row r="772" spans="1:12">
      <c r="A772" s="3">
        <v>1184</v>
      </c>
      <c r="B772" s="3">
        <v>669</v>
      </c>
      <c r="C772" s="3">
        <v>483</v>
      </c>
      <c r="D772" s="1">
        <f t="shared" si="108"/>
        <v>1184</v>
      </c>
      <c r="E772">
        <f t="shared" ref="E772:E835" si="110">B772-B771</f>
        <v>-7</v>
      </c>
      <c r="F772">
        <f t="shared" si="109"/>
        <v>9</v>
      </c>
      <c r="G772">
        <f t="shared" ref="G772:G835" si="111">IF(C772-$O$6&gt;0,1,0)</f>
        <v>1</v>
      </c>
      <c r="H772">
        <f t="shared" si="107"/>
        <v>3</v>
      </c>
      <c r="I772">
        <f t="shared" ref="I772:I835" si="112">IF(C772-$O$7&lt;0,1,0)</f>
        <v>0</v>
      </c>
      <c r="J772">
        <f t="shared" ref="J772:J835" si="113">ABS(F772)</f>
        <v>9</v>
      </c>
      <c r="K772">
        <f t="shared" ref="K772:K835" si="114">IF(J772&lt;$O$8,1,0)</f>
        <v>1</v>
      </c>
      <c r="L772">
        <f t="shared" ref="L772:L835" si="115">K772*G772</f>
        <v>1</v>
      </c>
    </row>
    <row r="773" spans="1:12">
      <c r="A773" s="3">
        <v>1185</v>
      </c>
      <c r="B773" s="3">
        <v>663</v>
      </c>
      <c r="C773" s="3">
        <v>492</v>
      </c>
      <c r="D773" s="1">
        <f t="shared" si="108"/>
        <v>1185</v>
      </c>
      <c r="E773">
        <f t="shared" si="110"/>
        <v>-6</v>
      </c>
      <c r="F773">
        <f t="shared" si="109"/>
        <v>7</v>
      </c>
      <c r="G773">
        <f t="shared" si="111"/>
        <v>1</v>
      </c>
      <c r="H773">
        <f t="shared" si="107"/>
        <v>3</v>
      </c>
      <c r="I773">
        <f t="shared" si="112"/>
        <v>0</v>
      </c>
      <c r="J773">
        <f t="shared" si="113"/>
        <v>7</v>
      </c>
      <c r="K773">
        <f t="shared" si="114"/>
        <v>1</v>
      </c>
      <c r="L773">
        <f t="shared" si="115"/>
        <v>1</v>
      </c>
    </row>
    <row r="774" spans="1:12">
      <c r="A774" s="3">
        <v>1186</v>
      </c>
      <c r="B774" s="3">
        <v>660</v>
      </c>
      <c r="C774" s="3">
        <v>499</v>
      </c>
      <c r="D774" s="1">
        <f t="shared" si="108"/>
        <v>1186</v>
      </c>
      <c r="E774">
        <f t="shared" si="110"/>
        <v>-3</v>
      </c>
      <c r="F774">
        <f t="shared" si="109"/>
        <v>11</v>
      </c>
      <c r="G774">
        <f t="shared" si="111"/>
        <v>1</v>
      </c>
      <c r="H774">
        <f t="shared" ref="H774:H837" si="116">SUM(G772:G774)</f>
        <v>3</v>
      </c>
      <c r="I774">
        <f t="shared" si="112"/>
        <v>0</v>
      </c>
      <c r="J774">
        <f t="shared" si="113"/>
        <v>11</v>
      </c>
      <c r="K774">
        <f t="shared" si="114"/>
        <v>1</v>
      </c>
      <c r="L774">
        <f t="shared" si="115"/>
        <v>1</v>
      </c>
    </row>
    <row r="775" spans="1:12">
      <c r="A775" s="3">
        <v>1187</v>
      </c>
      <c r="B775" s="3">
        <v>653</v>
      </c>
      <c r="C775" s="3">
        <v>510</v>
      </c>
      <c r="D775" s="1">
        <f t="shared" si="108"/>
        <v>1187</v>
      </c>
      <c r="E775">
        <f t="shared" si="110"/>
        <v>-7</v>
      </c>
      <c r="F775">
        <f t="shared" si="109"/>
        <v>15</v>
      </c>
      <c r="G775">
        <f t="shared" si="111"/>
        <v>1</v>
      </c>
      <c r="H775">
        <f t="shared" si="116"/>
        <v>3</v>
      </c>
      <c r="I775">
        <f t="shared" si="112"/>
        <v>0</v>
      </c>
      <c r="J775">
        <f t="shared" si="113"/>
        <v>15</v>
      </c>
      <c r="K775">
        <f t="shared" si="114"/>
        <v>0</v>
      </c>
      <c r="L775">
        <f t="shared" si="115"/>
        <v>0</v>
      </c>
    </row>
    <row r="776" spans="1:12">
      <c r="A776" s="3">
        <v>1188</v>
      </c>
      <c r="B776" s="3">
        <v>645</v>
      </c>
      <c r="C776" s="3">
        <v>525</v>
      </c>
      <c r="D776" s="1">
        <f t="shared" si="108"/>
        <v>1188</v>
      </c>
      <c r="E776">
        <f t="shared" si="110"/>
        <v>-8</v>
      </c>
      <c r="F776">
        <f t="shared" si="109"/>
        <v>9</v>
      </c>
      <c r="G776">
        <f t="shared" si="111"/>
        <v>1</v>
      </c>
      <c r="H776">
        <f t="shared" si="116"/>
        <v>3</v>
      </c>
      <c r="I776">
        <f t="shared" si="112"/>
        <v>0</v>
      </c>
      <c r="J776">
        <f t="shared" si="113"/>
        <v>9</v>
      </c>
      <c r="K776">
        <f t="shared" si="114"/>
        <v>1</v>
      </c>
      <c r="L776">
        <f t="shared" si="115"/>
        <v>1</v>
      </c>
    </row>
    <row r="777" spans="1:12">
      <c r="A777" s="3">
        <v>1189</v>
      </c>
      <c r="B777" s="3">
        <v>642</v>
      </c>
      <c r="C777" s="3">
        <v>534</v>
      </c>
      <c r="D777" s="1">
        <f t="shared" si="108"/>
        <v>1189</v>
      </c>
      <c r="E777">
        <f t="shared" si="110"/>
        <v>-3</v>
      </c>
      <c r="F777">
        <f t="shared" si="109"/>
        <v>-31</v>
      </c>
      <c r="G777">
        <f t="shared" si="111"/>
        <v>1</v>
      </c>
      <c r="H777">
        <f t="shared" si="116"/>
        <v>3</v>
      </c>
      <c r="I777">
        <f t="shared" si="112"/>
        <v>0</v>
      </c>
      <c r="J777">
        <f t="shared" si="113"/>
        <v>31</v>
      </c>
      <c r="K777">
        <f t="shared" si="114"/>
        <v>0</v>
      </c>
      <c r="L777">
        <f t="shared" si="115"/>
        <v>0</v>
      </c>
    </row>
    <row r="778" spans="1:12">
      <c r="A778" s="3">
        <v>1190</v>
      </c>
      <c r="B778" s="3">
        <v>653</v>
      </c>
      <c r="C778" s="3">
        <v>503</v>
      </c>
      <c r="D778" s="1">
        <f t="shared" si="108"/>
        <v>1190</v>
      </c>
      <c r="E778">
        <f t="shared" si="110"/>
        <v>11</v>
      </c>
      <c r="F778">
        <f t="shared" si="109"/>
        <v>-43</v>
      </c>
      <c r="G778">
        <f t="shared" si="111"/>
        <v>1</v>
      </c>
      <c r="H778">
        <f t="shared" si="116"/>
        <v>3</v>
      </c>
      <c r="I778">
        <f t="shared" si="112"/>
        <v>0</v>
      </c>
      <c r="J778">
        <f t="shared" si="113"/>
        <v>43</v>
      </c>
      <c r="K778">
        <f t="shared" si="114"/>
        <v>0</v>
      </c>
      <c r="L778">
        <f t="shared" si="115"/>
        <v>0</v>
      </c>
    </row>
    <row r="779" spans="1:12">
      <c r="A779" s="3">
        <v>1191</v>
      </c>
      <c r="B779" s="3">
        <v>669</v>
      </c>
      <c r="C779" s="3">
        <v>460</v>
      </c>
      <c r="D779" s="1">
        <f t="shared" si="108"/>
        <v>1191</v>
      </c>
      <c r="E779">
        <f t="shared" si="110"/>
        <v>16</v>
      </c>
      <c r="F779">
        <f t="shared" si="109"/>
        <v>-21</v>
      </c>
      <c r="G779">
        <f t="shared" si="111"/>
        <v>1</v>
      </c>
      <c r="H779">
        <f t="shared" si="116"/>
        <v>3</v>
      </c>
      <c r="I779">
        <f t="shared" si="112"/>
        <v>0</v>
      </c>
      <c r="J779">
        <f t="shared" si="113"/>
        <v>21</v>
      </c>
      <c r="K779">
        <f t="shared" si="114"/>
        <v>0</v>
      </c>
      <c r="L779">
        <f t="shared" si="115"/>
        <v>0</v>
      </c>
    </row>
    <row r="780" spans="1:12">
      <c r="A780" s="3">
        <v>1192</v>
      </c>
      <c r="B780" s="3">
        <v>675</v>
      </c>
      <c r="C780" s="3">
        <v>439</v>
      </c>
      <c r="D780" s="1">
        <f t="shared" si="108"/>
        <v>1192</v>
      </c>
      <c r="E780">
        <f t="shared" si="110"/>
        <v>6</v>
      </c>
      <c r="F780">
        <f t="shared" si="109"/>
        <v>-32</v>
      </c>
      <c r="G780">
        <f t="shared" si="111"/>
        <v>0</v>
      </c>
      <c r="H780">
        <f t="shared" si="116"/>
        <v>2</v>
      </c>
      <c r="I780">
        <f t="shared" si="112"/>
        <v>0</v>
      </c>
      <c r="J780">
        <f t="shared" si="113"/>
        <v>32</v>
      </c>
      <c r="K780">
        <f t="shared" si="114"/>
        <v>0</v>
      </c>
      <c r="L780">
        <f t="shared" si="115"/>
        <v>0</v>
      </c>
    </row>
    <row r="781" spans="1:12">
      <c r="A781" s="3">
        <v>1193</v>
      </c>
      <c r="B781" s="3">
        <v>689</v>
      </c>
      <c r="C781" s="3">
        <v>407</v>
      </c>
      <c r="D781" s="1">
        <f t="shared" si="108"/>
        <v>1193</v>
      </c>
      <c r="E781">
        <f t="shared" si="110"/>
        <v>14</v>
      </c>
      <c r="F781">
        <f t="shared" si="109"/>
        <v>-29</v>
      </c>
      <c r="G781">
        <f t="shared" si="111"/>
        <v>0</v>
      </c>
      <c r="H781">
        <f t="shared" si="116"/>
        <v>1</v>
      </c>
      <c r="I781">
        <f t="shared" si="112"/>
        <v>0</v>
      </c>
      <c r="J781">
        <f t="shared" si="113"/>
        <v>29</v>
      </c>
      <c r="K781">
        <f t="shared" si="114"/>
        <v>0</v>
      </c>
      <c r="L781">
        <f t="shared" si="115"/>
        <v>0</v>
      </c>
    </row>
    <row r="782" spans="1:12">
      <c r="A782" s="3">
        <v>1194</v>
      </c>
      <c r="B782" s="3">
        <v>701</v>
      </c>
      <c r="C782" s="3">
        <v>378</v>
      </c>
      <c r="D782" s="1">
        <f t="shared" si="108"/>
        <v>1194</v>
      </c>
      <c r="E782">
        <f t="shared" si="110"/>
        <v>12</v>
      </c>
      <c r="F782">
        <f t="shared" si="109"/>
        <v>-13</v>
      </c>
      <c r="G782">
        <f t="shared" si="111"/>
        <v>0</v>
      </c>
      <c r="H782">
        <f t="shared" si="116"/>
        <v>0</v>
      </c>
      <c r="I782">
        <f t="shared" si="112"/>
        <v>0</v>
      </c>
      <c r="J782">
        <f t="shared" si="113"/>
        <v>13</v>
      </c>
      <c r="K782">
        <f t="shared" si="114"/>
        <v>0</v>
      </c>
      <c r="L782">
        <f t="shared" si="115"/>
        <v>0</v>
      </c>
    </row>
    <row r="783" spans="1:12">
      <c r="A783" s="3">
        <v>1195</v>
      </c>
      <c r="B783" s="3">
        <v>707</v>
      </c>
      <c r="C783" s="3">
        <v>365</v>
      </c>
      <c r="D783" s="1">
        <f t="shared" si="108"/>
        <v>1195</v>
      </c>
      <c r="E783">
        <f t="shared" si="110"/>
        <v>6</v>
      </c>
      <c r="F783">
        <f t="shared" si="109"/>
        <v>-25</v>
      </c>
      <c r="G783">
        <f t="shared" si="111"/>
        <v>0</v>
      </c>
      <c r="H783">
        <f t="shared" si="116"/>
        <v>0</v>
      </c>
      <c r="I783">
        <f t="shared" si="112"/>
        <v>0</v>
      </c>
      <c r="J783">
        <f t="shared" si="113"/>
        <v>25</v>
      </c>
      <c r="K783">
        <f t="shared" si="114"/>
        <v>0</v>
      </c>
      <c r="L783">
        <f t="shared" si="115"/>
        <v>0</v>
      </c>
    </row>
    <row r="784" spans="1:12">
      <c r="A784" s="3">
        <v>1196</v>
      </c>
      <c r="B784" s="3">
        <v>718</v>
      </c>
      <c r="C784" s="3">
        <v>340</v>
      </c>
      <c r="D784" s="1">
        <f t="shared" si="108"/>
        <v>1196</v>
      </c>
      <c r="E784">
        <f t="shared" si="110"/>
        <v>11</v>
      </c>
      <c r="F784">
        <f t="shared" si="109"/>
        <v>-18</v>
      </c>
      <c r="G784">
        <f t="shared" si="111"/>
        <v>0</v>
      </c>
      <c r="H784">
        <f t="shared" si="116"/>
        <v>0</v>
      </c>
      <c r="I784">
        <f t="shared" si="112"/>
        <v>0</v>
      </c>
      <c r="J784">
        <f t="shared" si="113"/>
        <v>18</v>
      </c>
      <c r="K784">
        <f t="shared" si="114"/>
        <v>0</v>
      </c>
      <c r="L784">
        <f t="shared" si="115"/>
        <v>0</v>
      </c>
    </row>
    <row r="785" spans="1:12">
      <c r="A785" s="3">
        <v>1197</v>
      </c>
      <c r="B785" s="3">
        <v>728</v>
      </c>
      <c r="C785" s="3">
        <v>322</v>
      </c>
      <c r="D785" s="1">
        <f t="shared" si="108"/>
        <v>1197</v>
      </c>
      <c r="E785">
        <f t="shared" si="110"/>
        <v>10</v>
      </c>
      <c r="F785">
        <f t="shared" si="109"/>
        <v>-9</v>
      </c>
      <c r="G785">
        <f t="shared" si="111"/>
        <v>0</v>
      </c>
      <c r="H785">
        <f t="shared" si="116"/>
        <v>0</v>
      </c>
      <c r="I785">
        <f t="shared" si="112"/>
        <v>0</v>
      </c>
      <c r="J785">
        <f t="shared" si="113"/>
        <v>9</v>
      </c>
      <c r="K785">
        <f t="shared" si="114"/>
        <v>1</v>
      </c>
      <c r="L785">
        <f t="shared" si="115"/>
        <v>0</v>
      </c>
    </row>
    <row r="786" spans="1:12">
      <c r="A786" s="3">
        <v>1198</v>
      </c>
      <c r="B786" s="3">
        <v>732</v>
      </c>
      <c r="C786" s="3">
        <v>313</v>
      </c>
      <c r="D786" s="1">
        <f t="shared" si="108"/>
        <v>1198</v>
      </c>
      <c r="E786">
        <f t="shared" si="110"/>
        <v>4</v>
      </c>
      <c r="F786">
        <f t="shared" si="109"/>
        <v>-17</v>
      </c>
      <c r="G786">
        <f t="shared" si="111"/>
        <v>0</v>
      </c>
      <c r="H786">
        <f t="shared" si="116"/>
        <v>0</v>
      </c>
      <c r="I786">
        <f t="shared" si="112"/>
        <v>0</v>
      </c>
      <c r="J786">
        <f t="shared" si="113"/>
        <v>17</v>
      </c>
      <c r="K786">
        <f t="shared" si="114"/>
        <v>0</v>
      </c>
      <c r="L786">
        <f t="shared" si="115"/>
        <v>0</v>
      </c>
    </row>
    <row r="787" spans="1:12">
      <c r="A787" s="3">
        <v>1199</v>
      </c>
      <c r="B787" s="3">
        <v>742</v>
      </c>
      <c r="C787" s="3">
        <v>296</v>
      </c>
      <c r="D787" s="1">
        <f t="shared" si="108"/>
        <v>1199</v>
      </c>
      <c r="E787">
        <f t="shared" si="110"/>
        <v>10</v>
      </c>
      <c r="F787">
        <f t="shared" si="109"/>
        <v>-14</v>
      </c>
      <c r="G787">
        <f t="shared" si="111"/>
        <v>0</v>
      </c>
      <c r="H787">
        <f t="shared" si="116"/>
        <v>0</v>
      </c>
      <c r="I787">
        <f t="shared" si="112"/>
        <v>0</v>
      </c>
      <c r="J787">
        <f t="shared" si="113"/>
        <v>14</v>
      </c>
      <c r="K787">
        <f t="shared" si="114"/>
        <v>0</v>
      </c>
      <c r="L787">
        <f t="shared" si="115"/>
        <v>0</v>
      </c>
    </row>
    <row r="788" spans="1:12">
      <c r="A788" s="3">
        <v>1200</v>
      </c>
      <c r="B788" s="3">
        <v>749</v>
      </c>
      <c r="C788" s="3">
        <v>282</v>
      </c>
      <c r="D788" s="1">
        <f t="shared" si="108"/>
        <v>1200</v>
      </c>
      <c r="E788">
        <f t="shared" si="110"/>
        <v>7</v>
      </c>
      <c r="F788">
        <f t="shared" si="109"/>
        <v>-5</v>
      </c>
      <c r="G788">
        <f t="shared" si="111"/>
        <v>0</v>
      </c>
      <c r="H788">
        <f t="shared" si="116"/>
        <v>0</v>
      </c>
      <c r="I788">
        <f t="shared" si="112"/>
        <v>0</v>
      </c>
      <c r="J788">
        <f t="shared" si="113"/>
        <v>5</v>
      </c>
      <c r="K788">
        <f t="shared" si="114"/>
        <v>1</v>
      </c>
      <c r="L788">
        <f t="shared" si="115"/>
        <v>0</v>
      </c>
    </row>
    <row r="789" spans="1:12">
      <c r="A789" s="3">
        <v>1201</v>
      </c>
      <c r="B789" s="3">
        <v>752</v>
      </c>
      <c r="C789" s="3">
        <v>277</v>
      </c>
      <c r="D789" s="1">
        <f t="shared" si="108"/>
        <v>1201</v>
      </c>
      <c r="E789">
        <f t="shared" si="110"/>
        <v>3</v>
      </c>
      <c r="F789">
        <f t="shared" si="109"/>
        <v>-12</v>
      </c>
      <c r="G789">
        <f t="shared" si="111"/>
        <v>0</v>
      </c>
      <c r="H789">
        <f t="shared" si="116"/>
        <v>0</v>
      </c>
      <c r="I789">
        <f t="shared" si="112"/>
        <v>0</v>
      </c>
      <c r="J789">
        <f t="shared" si="113"/>
        <v>12</v>
      </c>
      <c r="K789">
        <f t="shared" si="114"/>
        <v>0</v>
      </c>
      <c r="L789">
        <f t="shared" si="115"/>
        <v>0</v>
      </c>
    </row>
    <row r="790" spans="1:12">
      <c r="A790" s="3">
        <v>1202</v>
      </c>
      <c r="B790" s="3">
        <v>761</v>
      </c>
      <c r="C790" s="3">
        <v>265</v>
      </c>
      <c r="D790" s="1">
        <f t="shared" si="108"/>
        <v>1202</v>
      </c>
      <c r="E790">
        <f t="shared" si="110"/>
        <v>9</v>
      </c>
      <c r="F790">
        <f t="shared" si="109"/>
        <v>-9</v>
      </c>
      <c r="G790">
        <f t="shared" si="111"/>
        <v>0</v>
      </c>
      <c r="H790">
        <f t="shared" si="116"/>
        <v>0</v>
      </c>
      <c r="I790">
        <f t="shared" si="112"/>
        <v>1</v>
      </c>
      <c r="J790">
        <f t="shared" si="113"/>
        <v>9</v>
      </c>
      <c r="K790">
        <f t="shared" si="114"/>
        <v>1</v>
      </c>
      <c r="L790">
        <f t="shared" si="115"/>
        <v>0</v>
      </c>
    </row>
    <row r="791" spans="1:12">
      <c r="A791" s="3">
        <v>1203</v>
      </c>
      <c r="B791" s="3">
        <v>765</v>
      </c>
      <c r="C791" s="3">
        <v>256</v>
      </c>
      <c r="D791" s="1">
        <f t="shared" si="108"/>
        <v>1203</v>
      </c>
      <c r="E791">
        <f t="shared" si="110"/>
        <v>4</v>
      </c>
      <c r="F791">
        <f t="shared" si="109"/>
        <v>-6</v>
      </c>
      <c r="G791">
        <f t="shared" si="111"/>
        <v>0</v>
      </c>
      <c r="H791">
        <f t="shared" si="116"/>
        <v>0</v>
      </c>
      <c r="I791">
        <f t="shared" si="112"/>
        <v>1</v>
      </c>
      <c r="J791">
        <f t="shared" si="113"/>
        <v>6</v>
      </c>
      <c r="K791">
        <f t="shared" si="114"/>
        <v>1</v>
      </c>
      <c r="L791">
        <f t="shared" si="115"/>
        <v>0</v>
      </c>
    </row>
    <row r="792" spans="1:12">
      <c r="A792" s="3">
        <v>1204</v>
      </c>
      <c r="B792" s="3">
        <v>770</v>
      </c>
      <c r="C792" s="3">
        <v>250</v>
      </c>
      <c r="D792" s="1">
        <f t="shared" si="108"/>
        <v>1204</v>
      </c>
      <c r="E792">
        <f t="shared" si="110"/>
        <v>5</v>
      </c>
      <c r="F792">
        <f t="shared" si="109"/>
        <v>-6</v>
      </c>
      <c r="G792">
        <f t="shared" si="111"/>
        <v>0</v>
      </c>
      <c r="H792">
        <f t="shared" si="116"/>
        <v>0</v>
      </c>
      <c r="I792">
        <f t="shared" si="112"/>
        <v>1</v>
      </c>
      <c r="J792">
        <f t="shared" si="113"/>
        <v>6</v>
      </c>
      <c r="K792">
        <f t="shared" si="114"/>
        <v>1</v>
      </c>
      <c r="L792">
        <f t="shared" si="115"/>
        <v>0</v>
      </c>
    </row>
    <row r="793" spans="1:12">
      <c r="A793" s="3">
        <v>1205</v>
      </c>
      <c r="B793" s="3">
        <v>776</v>
      </c>
      <c r="C793" s="3">
        <v>244</v>
      </c>
      <c r="D793" s="1">
        <f t="shared" si="108"/>
        <v>1205</v>
      </c>
      <c r="E793">
        <f t="shared" si="110"/>
        <v>6</v>
      </c>
      <c r="F793">
        <f t="shared" si="109"/>
        <v>-4</v>
      </c>
      <c r="G793">
        <f t="shared" si="111"/>
        <v>0</v>
      </c>
      <c r="H793">
        <f t="shared" si="116"/>
        <v>0</v>
      </c>
      <c r="I793">
        <f t="shared" si="112"/>
        <v>1</v>
      </c>
      <c r="J793">
        <f t="shared" si="113"/>
        <v>4</v>
      </c>
      <c r="K793">
        <f t="shared" si="114"/>
        <v>1</v>
      </c>
      <c r="L793">
        <f t="shared" si="115"/>
        <v>0</v>
      </c>
    </row>
    <row r="794" spans="1:12">
      <c r="A794" s="3">
        <v>1206</v>
      </c>
      <c r="B794" s="3">
        <v>781</v>
      </c>
      <c r="C794" s="3">
        <v>240</v>
      </c>
      <c r="D794" s="1">
        <f t="shared" si="108"/>
        <v>1206</v>
      </c>
      <c r="E794">
        <f t="shared" si="110"/>
        <v>5</v>
      </c>
      <c r="F794">
        <f t="shared" si="109"/>
        <v>-3</v>
      </c>
      <c r="G794">
        <f t="shared" si="111"/>
        <v>0</v>
      </c>
      <c r="H794">
        <f t="shared" si="116"/>
        <v>0</v>
      </c>
      <c r="I794">
        <f t="shared" si="112"/>
        <v>1</v>
      </c>
      <c r="J794">
        <f t="shared" si="113"/>
        <v>3</v>
      </c>
      <c r="K794">
        <f t="shared" si="114"/>
        <v>1</v>
      </c>
      <c r="L794">
        <f t="shared" si="115"/>
        <v>0</v>
      </c>
    </row>
    <row r="795" spans="1:12">
      <c r="A795" s="3">
        <v>1207</v>
      </c>
      <c r="B795" s="3">
        <v>784</v>
      </c>
      <c r="C795" s="3">
        <v>237</v>
      </c>
      <c r="D795" s="1">
        <f t="shared" si="108"/>
        <v>1207</v>
      </c>
      <c r="E795">
        <f t="shared" si="110"/>
        <v>3</v>
      </c>
      <c r="F795">
        <f t="shared" si="109"/>
        <v>-4</v>
      </c>
      <c r="G795">
        <f t="shared" si="111"/>
        <v>0</v>
      </c>
      <c r="H795">
        <f t="shared" si="116"/>
        <v>0</v>
      </c>
      <c r="I795">
        <f t="shared" si="112"/>
        <v>1</v>
      </c>
      <c r="J795">
        <f t="shared" si="113"/>
        <v>4</v>
      </c>
      <c r="K795">
        <f t="shared" si="114"/>
        <v>1</v>
      </c>
      <c r="L795">
        <f t="shared" si="115"/>
        <v>0</v>
      </c>
    </row>
    <row r="796" spans="1:12">
      <c r="A796" s="3">
        <v>1208</v>
      </c>
      <c r="B796" s="3">
        <v>788</v>
      </c>
      <c r="C796" s="3">
        <v>233</v>
      </c>
      <c r="D796" s="1">
        <f t="shared" si="108"/>
        <v>1208</v>
      </c>
      <c r="E796">
        <f t="shared" si="110"/>
        <v>4</v>
      </c>
      <c r="F796">
        <f t="shared" si="109"/>
        <v>-3</v>
      </c>
      <c r="G796">
        <f t="shared" si="111"/>
        <v>0</v>
      </c>
      <c r="H796">
        <f t="shared" si="116"/>
        <v>0</v>
      </c>
      <c r="I796">
        <f t="shared" si="112"/>
        <v>1</v>
      </c>
      <c r="J796">
        <f t="shared" si="113"/>
        <v>3</v>
      </c>
      <c r="K796">
        <f t="shared" si="114"/>
        <v>1</v>
      </c>
      <c r="L796">
        <f t="shared" si="115"/>
        <v>0</v>
      </c>
    </row>
    <row r="797" spans="1:12">
      <c r="A797" s="3">
        <v>1209</v>
      </c>
      <c r="B797" s="3">
        <v>793</v>
      </c>
      <c r="C797" s="3">
        <v>230</v>
      </c>
      <c r="D797" s="1">
        <f t="shared" si="108"/>
        <v>1209</v>
      </c>
      <c r="E797">
        <f t="shared" si="110"/>
        <v>5</v>
      </c>
      <c r="F797">
        <f t="shared" si="109"/>
        <v>1</v>
      </c>
      <c r="G797">
        <f t="shared" si="111"/>
        <v>0</v>
      </c>
      <c r="H797">
        <f t="shared" si="116"/>
        <v>0</v>
      </c>
      <c r="I797">
        <f t="shared" si="112"/>
        <v>1</v>
      </c>
      <c r="J797">
        <f t="shared" si="113"/>
        <v>1</v>
      </c>
      <c r="K797">
        <f t="shared" si="114"/>
        <v>1</v>
      </c>
      <c r="L797">
        <f t="shared" si="115"/>
        <v>0</v>
      </c>
    </row>
    <row r="798" spans="1:12">
      <c r="A798" s="3">
        <v>1210</v>
      </c>
      <c r="B798" s="3">
        <v>794</v>
      </c>
      <c r="C798" s="3">
        <v>231</v>
      </c>
      <c r="D798" s="1">
        <f t="shared" si="108"/>
        <v>1210</v>
      </c>
      <c r="E798">
        <f t="shared" si="110"/>
        <v>1</v>
      </c>
      <c r="F798">
        <f t="shared" si="109"/>
        <v>-3</v>
      </c>
      <c r="G798">
        <f t="shared" si="111"/>
        <v>0</v>
      </c>
      <c r="H798">
        <f t="shared" si="116"/>
        <v>0</v>
      </c>
      <c r="I798">
        <f t="shared" si="112"/>
        <v>1</v>
      </c>
      <c r="J798">
        <f t="shared" si="113"/>
        <v>3</v>
      </c>
      <c r="K798">
        <f t="shared" si="114"/>
        <v>1</v>
      </c>
      <c r="L798">
        <f t="shared" si="115"/>
        <v>0</v>
      </c>
    </row>
    <row r="799" spans="1:12">
      <c r="A799" s="3">
        <v>1211</v>
      </c>
      <c r="B799" s="3">
        <v>799</v>
      </c>
      <c r="C799" s="3">
        <v>228</v>
      </c>
      <c r="D799" s="1">
        <f t="shared" si="108"/>
        <v>1211</v>
      </c>
      <c r="E799">
        <f t="shared" si="110"/>
        <v>5</v>
      </c>
      <c r="F799">
        <f t="shared" si="109"/>
        <v>0</v>
      </c>
      <c r="G799">
        <f t="shared" si="111"/>
        <v>0</v>
      </c>
      <c r="H799">
        <f t="shared" si="116"/>
        <v>0</v>
      </c>
      <c r="I799">
        <f t="shared" si="112"/>
        <v>1</v>
      </c>
      <c r="J799">
        <f t="shared" si="113"/>
        <v>0</v>
      </c>
      <c r="K799">
        <f t="shared" si="114"/>
        <v>1</v>
      </c>
      <c r="L799">
        <f t="shared" si="115"/>
        <v>0</v>
      </c>
    </row>
    <row r="800" spans="1:12">
      <c r="A800" s="3">
        <v>1212</v>
      </c>
      <c r="B800" s="3">
        <v>804</v>
      </c>
      <c r="C800" s="3">
        <v>228</v>
      </c>
      <c r="D800" s="1">
        <f t="shared" si="108"/>
        <v>1212</v>
      </c>
      <c r="E800">
        <f t="shared" si="110"/>
        <v>5</v>
      </c>
      <c r="F800">
        <f t="shared" si="109"/>
        <v>0</v>
      </c>
      <c r="G800">
        <f t="shared" si="111"/>
        <v>0</v>
      </c>
      <c r="H800">
        <f t="shared" si="116"/>
        <v>0</v>
      </c>
      <c r="I800">
        <f t="shared" si="112"/>
        <v>1</v>
      </c>
      <c r="J800">
        <f t="shared" si="113"/>
        <v>0</v>
      </c>
      <c r="K800">
        <f t="shared" si="114"/>
        <v>1</v>
      </c>
      <c r="L800">
        <f t="shared" si="115"/>
        <v>0</v>
      </c>
    </row>
    <row r="801" spans="1:12">
      <c r="A801" s="3">
        <v>1213</v>
      </c>
      <c r="B801" s="3">
        <v>805</v>
      </c>
      <c r="C801" s="3">
        <v>228</v>
      </c>
      <c r="D801" s="1">
        <f t="shared" si="108"/>
        <v>1213</v>
      </c>
      <c r="E801">
        <f t="shared" si="110"/>
        <v>1</v>
      </c>
      <c r="F801">
        <f t="shared" si="109"/>
        <v>3</v>
      </c>
      <c r="G801">
        <f t="shared" si="111"/>
        <v>0</v>
      </c>
      <c r="H801">
        <f t="shared" si="116"/>
        <v>0</v>
      </c>
      <c r="I801">
        <f t="shared" si="112"/>
        <v>1</v>
      </c>
      <c r="J801">
        <f t="shared" si="113"/>
        <v>3</v>
      </c>
      <c r="K801">
        <f t="shared" si="114"/>
        <v>1</v>
      </c>
      <c r="L801">
        <f t="shared" si="115"/>
        <v>0</v>
      </c>
    </row>
    <row r="802" spans="1:12">
      <c r="A802" s="3">
        <v>1214</v>
      </c>
      <c r="B802" s="3">
        <v>809</v>
      </c>
      <c r="C802" s="3">
        <v>231</v>
      </c>
      <c r="D802" s="1">
        <f t="shared" si="108"/>
        <v>1214</v>
      </c>
      <c r="E802">
        <f t="shared" si="110"/>
        <v>4</v>
      </c>
      <c r="F802">
        <f t="shared" si="109"/>
        <v>1</v>
      </c>
      <c r="G802">
        <f t="shared" si="111"/>
        <v>0</v>
      </c>
      <c r="H802">
        <f t="shared" si="116"/>
        <v>0</v>
      </c>
      <c r="I802">
        <f t="shared" si="112"/>
        <v>1</v>
      </c>
      <c r="J802">
        <f t="shared" si="113"/>
        <v>1</v>
      </c>
      <c r="K802">
        <f t="shared" si="114"/>
        <v>1</v>
      </c>
      <c r="L802">
        <f t="shared" si="115"/>
        <v>0</v>
      </c>
    </row>
    <row r="803" spans="1:12">
      <c r="A803" s="3">
        <v>1215</v>
      </c>
      <c r="B803" s="3">
        <v>814</v>
      </c>
      <c r="C803" s="3">
        <v>232</v>
      </c>
      <c r="D803" s="1">
        <f t="shared" si="108"/>
        <v>1215</v>
      </c>
      <c r="E803">
        <f t="shared" si="110"/>
        <v>5</v>
      </c>
      <c r="F803">
        <f t="shared" si="109"/>
        <v>1</v>
      </c>
      <c r="G803">
        <f t="shared" si="111"/>
        <v>0</v>
      </c>
      <c r="H803">
        <f t="shared" si="116"/>
        <v>0</v>
      </c>
      <c r="I803">
        <f t="shared" si="112"/>
        <v>1</v>
      </c>
      <c r="J803">
        <f t="shared" si="113"/>
        <v>1</v>
      </c>
      <c r="K803">
        <f t="shared" si="114"/>
        <v>1</v>
      </c>
      <c r="L803">
        <f t="shared" si="115"/>
        <v>0</v>
      </c>
    </row>
    <row r="804" spans="1:12">
      <c r="A804" s="3">
        <v>1216</v>
      </c>
      <c r="B804" s="3">
        <v>816</v>
      </c>
      <c r="C804" s="3">
        <v>233</v>
      </c>
      <c r="D804" s="1">
        <f t="shared" si="108"/>
        <v>1216</v>
      </c>
      <c r="E804">
        <f t="shared" si="110"/>
        <v>2</v>
      </c>
      <c r="F804">
        <f t="shared" si="109"/>
        <v>-7</v>
      </c>
      <c r="G804">
        <f t="shared" si="111"/>
        <v>0</v>
      </c>
      <c r="H804">
        <f t="shared" si="116"/>
        <v>0</v>
      </c>
      <c r="I804">
        <f t="shared" si="112"/>
        <v>1</v>
      </c>
      <c r="J804">
        <f t="shared" si="113"/>
        <v>7</v>
      </c>
      <c r="K804">
        <f t="shared" si="114"/>
        <v>1</v>
      </c>
      <c r="L804">
        <f t="shared" si="115"/>
        <v>0</v>
      </c>
    </row>
    <row r="805" spans="1:12">
      <c r="A805" s="3">
        <v>1217</v>
      </c>
      <c r="B805" s="3">
        <v>818</v>
      </c>
      <c r="C805" s="3">
        <v>226</v>
      </c>
      <c r="D805" s="1">
        <f t="shared" si="108"/>
        <v>1217</v>
      </c>
      <c r="E805">
        <f t="shared" si="110"/>
        <v>2</v>
      </c>
      <c r="F805">
        <f t="shared" si="109"/>
        <v>-12</v>
      </c>
      <c r="G805">
        <f t="shared" si="111"/>
        <v>0</v>
      </c>
      <c r="H805">
        <f t="shared" si="116"/>
        <v>0</v>
      </c>
      <c r="I805">
        <f t="shared" si="112"/>
        <v>1</v>
      </c>
      <c r="J805">
        <f t="shared" si="113"/>
        <v>12</v>
      </c>
      <c r="K805">
        <f t="shared" si="114"/>
        <v>0</v>
      </c>
      <c r="L805">
        <f t="shared" si="115"/>
        <v>0</v>
      </c>
    </row>
    <row r="806" spans="1:12">
      <c r="A806" s="3">
        <v>1218</v>
      </c>
      <c r="B806" s="3">
        <v>820</v>
      </c>
      <c r="C806" s="3">
        <v>214</v>
      </c>
      <c r="D806" s="1">
        <f t="shared" si="108"/>
        <v>1218</v>
      </c>
      <c r="E806">
        <f t="shared" si="110"/>
        <v>2</v>
      </c>
      <c r="F806">
        <f t="shared" si="109"/>
        <v>-7</v>
      </c>
      <c r="G806">
        <f t="shared" si="111"/>
        <v>0</v>
      </c>
      <c r="H806">
        <f t="shared" si="116"/>
        <v>0</v>
      </c>
      <c r="I806">
        <f t="shared" si="112"/>
        <v>1</v>
      </c>
      <c r="J806">
        <f t="shared" si="113"/>
        <v>7</v>
      </c>
      <c r="K806">
        <f t="shared" si="114"/>
        <v>1</v>
      </c>
      <c r="L806">
        <f t="shared" si="115"/>
        <v>0</v>
      </c>
    </row>
    <row r="807" spans="1:12">
      <c r="A807" s="3">
        <v>1219</v>
      </c>
      <c r="B807" s="3">
        <v>823</v>
      </c>
      <c r="C807" s="3">
        <v>207</v>
      </c>
      <c r="D807" s="1">
        <f t="shared" si="108"/>
        <v>1219</v>
      </c>
      <c r="E807">
        <f t="shared" si="110"/>
        <v>3</v>
      </c>
      <c r="F807">
        <f t="shared" si="109"/>
        <v>-7</v>
      </c>
      <c r="G807">
        <f t="shared" si="111"/>
        <v>0</v>
      </c>
      <c r="H807">
        <f t="shared" si="116"/>
        <v>0</v>
      </c>
      <c r="I807">
        <f t="shared" si="112"/>
        <v>1</v>
      </c>
      <c r="J807">
        <f t="shared" si="113"/>
        <v>7</v>
      </c>
      <c r="K807">
        <f t="shared" si="114"/>
        <v>1</v>
      </c>
      <c r="L807">
        <f t="shared" si="115"/>
        <v>0</v>
      </c>
    </row>
    <row r="808" spans="1:12">
      <c r="A808" s="3">
        <v>1220</v>
      </c>
      <c r="B808" s="3">
        <v>825</v>
      </c>
      <c r="C808" s="3">
        <v>200</v>
      </c>
      <c r="D808" s="1">
        <f t="shared" si="108"/>
        <v>1220</v>
      </c>
      <c r="E808">
        <f t="shared" si="110"/>
        <v>2</v>
      </c>
      <c r="F808">
        <f t="shared" si="109"/>
        <v>-11</v>
      </c>
      <c r="G808">
        <f t="shared" si="111"/>
        <v>0</v>
      </c>
      <c r="H808">
        <f t="shared" si="116"/>
        <v>0</v>
      </c>
      <c r="I808">
        <f t="shared" si="112"/>
        <v>1</v>
      </c>
      <c r="J808">
        <f t="shared" si="113"/>
        <v>11</v>
      </c>
      <c r="K808">
        <f t="shared" si="114"/>
        <v>1</v>
      </c>
      <c r="L808">
        <f t="shared" si="115"/>
        <v>0</v>
      </c>
    </row>
    <row r="809" spans="1:12">
      <c r="A809" s="3">
        <v>1221</v>
      </c>
      <c r="B809" s="3">
        <v>826</v>
      </c>
      <c r="C809" s="3">
        <v>189</v>
      </c>
      <c r="D809" s="1">
        <f t="shared" si="108"/>
        <v>1221</v>
      </c>
      <c r="E809">
        <f t="shared" si="110"/>
        <v>1</v>
      </c>
      <c r="F809">
        <f t="shared" si="109"/>
        <v>-5</v>
      </c>
      <c r="G809">
        <f t="shared" si="111"/>
        <v>0</v>
      </c>
      <c r="H809">
        <f t="shared" si="116"/>
        <v>0</v>
      </c>
      <c r="I809">
        <f t="shared" si="112"/>
        <v>1</v>
      </c>
      <c r="J809">
        <f t="shared" si="113"/>
        <v>5</v>
      </c>
      <c r="K809">
        <f t="shared" si="114"/>
        <v>1</v>
      </c>
      <c r="L809">
        <f t="shared" si="115"/>
        <v>0</v>
      </c>
    </row>
    <row r="810" spans="1:12">
      <c r="A810" s="3">
        <v>1222</v>
      </c>
      <c r="B810" s="3">
        <v>828</v>
      </c>
      <c r="C810" s="3">
        <v>184</v>
      </c>
      <c r="D810" s="1">
        <f t="shared" si="108"/>
        <v>1222</v>
      </c>
      <c r="E810">
        <f t="shared" si="110"/>
        <v>2</v>
      </c>
      <c r="F810">
        <f t="shared" si="109"/>
        <v>-7</v>
      </c>
      <c r="G810">
        <f t="shared" si="111"/>
        <v>0</v>
      </c>
      <c r="H810">
        <f t="shared" si="116"/>
        <v>0</v>
      </c>
      <c r="I810">
        <f t="shared" si="112"/>
        <v>1</v>
      </c>
      <c r="J810">
        <f t="shared" si="113"/>
        <v>7</v>
      </c>
      <c r="K810">
        <f t="shared" si="114"/>
        <v>1</v>
      </c>
      <c r="L810">
        <f t="shared" si="115"/>
        <v>0</v>
      </c>
    </row>
    <row r="811" spans="1:12">
      <c r="A811" s="3">
        <v>1223</v>
      </c>
      <c r="B811" s="3">
        <v>830</v>
      </c>
      <c r="C811" s="3">
        <v>177</v>
      </c>
      <c r="D811" s="1">
        <f t="shared" si="108"/>
        <v>1223</v>
      </c>
      <c r="E811">
        <f t="shared" si="110"/>
        <v>2</v>
      </c>
      <c r="F811">
        <f t="shared" si="109"/>
        <v>-6</v>
      </c>
      <c r="G811">
        <f t="shared" si="111"/>
        <v>0</v>
      </c>
      <c r="H811">
        <f t="shared" si="116"/>
        <v>0</v>
      </c>
      <c r="I811">
        <f t="shared" si="112"/>
        <v>1</v>
      </c>
      <c r="J811">
        <f t="shared" si="113"/>
        <v>6</v>
      </c>
      <c r="K811">
        <f t="shared" si="114"/>
        <v>1</v>
      </c>
      <c r="L811">
        <f t="shared" si="115"/>
        <v>0</v>
      </c>
    </row>
    <row r="812" spans="1:12">
      <c r="A812" s="3">
        <v>1224</v>
      </c>
      <c r="B812" s="3">
        <v>833</v>
      </c>
      <c r="C812" s="3">
        <v>171</v>
      </c>
      <c r="D812" s="1">
        <f t="shared" si="108"/>
        <v>1224</v>
      </c>
      <c r="E812">
        <f t="shared" si="110"/>
        <v>3</v>
      </c>
      <c r="F812">
        <f t="shared" si="109"/>
        <v>-2</v>
      </c>
      <c r="G812">
        <f t="shared" si="111"/>
        <v>0</v>
      </c>
      <c r="H812">
        <f t="shared" si="116"/>
        <v>0</v>
      </c>
      <c r="I812">
        <f t="shared" si="112"/>
        <v>1</v>
      </c>
      <c r="J812">
        <f t="shared" si="113"/>
        <v>2</v>
      </c>
      <c r="K812">
        <f t="shared" si="114"/>
        <v>1</v>
      </c>
      <c r="L812">
        <f t="shared" si="115"/>
        <v>0</v>
      </c>
    </row>
    <row r="813" spans="1:12">
      <c r="A813" s="3">
        <v>1225</v>
      </c>
      <c r="B813" s="3">
        <v>834</v>
      </c>
      <c r="C813" s="3">
        <v>169</v>
      </c>
      <c r="D813" s="1">
        <f t="shared" si="108"/>
        <v>1225</v>
      </c>
      <c r="E813">
        <f t="shared" si="110"/>
        <v>1</v>
      </c>
      <c r="F813">
        <f t="shared" si="109"/>
        <v>-6</v>
      </c>
      <c r="G813">
        <f t="shared" si="111"/>
        <v>0</v>
      </c>
      <c r="H813">
        <f t="shared" si="116"/>
        <v>0</v>
      </c>
      <c r="I813">
        <f t="shared" si="112"/>
        <v>1</v>
      </c>
      <c r="J813">
        <f t="shared" si="113"/>
        <v>6</v>
      </c>
      <c r="K813">
        <f t="shared" si="114"/>
        <v>1</v>
      </c>
      <c r="L813">
        <f t="shared" si="115"/>
        <v>0</v>
      </c>
    </row>
    <row r="814" spans="1:12">
      <c r="A814" s="3">
        <v>1226</v>
      </c>
      <c r="B814" s="3">
        <v>836</v>
      </c>
      <c r="C814" s="3">
        <v>163</v>
      </c>
      <c r="D814" s="1">
        <f t="shared" si="108"/>
        <v>1226</v>
      </c>
      <c r="E814">
        <f t="shared" si="110"/>
        <v>2</v>
      </c>
      <c r="F814">
        <f t="shared" si="109"/>
        <v>1</v>
      </c>
      <c r="G814">
        <f t="shared" si="111"/>
        <v>0</v>
      </c>
      <c r="H814">
        <f t="shared" si="116"/>
        <v>0</v>
      </c>
      <c r="I814">
        <f t="shared" si="112"/>
        <v>1</v>
      </c>
      <c r="J814">
        <f t="shared" si="113"/>
        <v>1</v>
      </c>
      <c r="K814">
        <f t="shared" si="114"/>
        <v>1</v>
      </c>
      <c r="L814">
        <f t="shared" si="115"/>
        <v>0</v>
      </c>
    </row>
    <row r="815" spans="1:12">
      <c r="A815" s="3">
        <v>1227</v>
      </c>
      <c r="B815" s="3">
        <v>836</v>
      </c>
      <c r="C815" s="3">
        <v>164</v>
      </c>
      <c r="D815" s="1">
        <f t="shared" si="108"/>
        <v>1227</v>
      </c>
      <c r="E815">
        <f t="shared" si="110"/>
        <v>0</v>
      </c>
      <c r="F815">
        <f t="shared" si="109"/>
        <v>1</v>
      </c>
      <c r="G815">
        <f t="shared" si="111"/>
        <v>0</v>
      </c>
      <c r="H815">
        <f t="shared" si="116"/>
        <v>0</v>
      </c>
      <c r="I815">
        <f t="shared" si="112"/>
        <v>1</v>
      </c>
      <c r="J815">
        <f t="shared" si="113"/>
        <v>1</v>
      </c>
      <c r="K815">
        <f t="shared" si="114"/>
        <v>1</v>
      </c>
      <c r="L815">
        <f t="shared" si="115"/>
        <v>0</v>
      </c>
    </row>
    <row r="816" spans="1:12">
      <c r="A816" s="3">
        <v>1228</v>
      </c>
      <c r="B816" s="3">
        <v>830</v>
      </c>
      <c r="C816" s="3">
        <v>165</v>
      </c>
      <c r="D816" s="1">
        <f t="shared" si="108"/>
        <v>1228</v>
      </c>
      <c r="E816">
        <f t="shared" si="110"/>
        <v>-6</v>
      </c>
      <c r="F816">
        <f t="shared" si="109"/>
        <v>6</v>
      </c>
      <c r="G816">
        <f t="shared" si="111"/>
        <v>0</v>
      </c>
      <c r="H816">
        <f t="shared" si="116"/>
        <v>0</v>
      </c>
      <c r="I816">
        <f t="shared" si="112"/>
        <v>1</v>
      </c>
      <c r="J816">
        <f t="shared" si="113"/>
        <v>6</v>
      </c>
      <c r="K816">
        <f t="shared" si="114"/>
        <v>1</v>
      </c>
      <c r="L816">
        <f t="shared" si="115"/>
        <v>0</v>
      </c>
    </row>
    <row r="817" spans="1:12">
      <c r="A817" s="3">
        <v>1229</v>
      </c>
      <c r="B817" s="3">
        <v>822</v>
      </c>
      <c r="C817" s="3">
        <v>171</v>
      </c>
      <c r="D817" s="1">
        <f t="shared" si="108"/>
        <v>1229</v>
      </c>
      <c r="E817">
        <f t="shared" si="110"/>
        <v>-8</v>
      </c>
      <c r="F817">
        <f t="shared" si="109"/>
        <v>10</v>
      </c>
      <c r="G817">
        <f t="shared" si="111"/>
        <v>0</v>
      </c>
      <c r="H817">
        <f t="shared" si="116"/>
        <v>0</v>
      </c>
      <c r="I817">
        <f t="shared" si="112"/>
        <v>1</v>
      </c>
      <c r="J817">
        <f t="shared" si="113"/>
        <v>10</v>
      </c>
      <c r="K817">
        <f t="shared" si="114"/>
        <v>1</v>
      </c>
      <c r="L817">
        <f t="shared" si="115"/>
        <v>0</v>
      </c>
    </row>
    <row r="818" spans="1:12">
      <c r="A818" s="3">
        <v>1231</v>
      </c>
      <c r="B818" s="3">
        <v>807</v>
      </c>
      <c r="C818" s="3">
        <v>181</v>
      </c>
      <c r="D818" s="1">
        <f t="shared" si="108"/>
        <v>1231</v>
      </c>
      <c r="E818">
        <f t="shared" si="110"/>
        <v>-15</v>
      </c>
      <c r="F818">
        <f t="shared" si="109"/>
        <v>20</v>
      </c>
      <c r="G818">
        <f t="shared" si="111"/>
        <v>0</v>
      </c>
      <c r="H818">
        <f t="shared" si="116"/>
        <v>0</v>
      </c>
      <c r="I818">
        <f t="shared" si="112"/>
        <v>1</v>
      </c>
      <c r="J818">
        <f t="shared" si="113"/>
        <v>20</v>
      </c>
      <c r="K818">
        <f t="shared" si="114"/>
        <v>0</v>
      </c>
      <c r="L818">
        <f t="shared" si="115"/>
        <v>0</v>
      </c>
    </row>
    <row r="819" spans="1:12">
      <c r="A819" s="3">
        <v>1233</v>
      </c>
      <c r="B819" s="3">
        <v>792</v>
      </c>
      <c r="C819" s="3">
        <v>201</v>
      </c>
      <c r="D819" s="1">
        <f t="shared" si="108"/>
        <v>1233</v>
      </c>
      <c r="E819">
        <f t="shared" si="110"/>
        <v>-15</v>
      </c>
      <c r="F819">
        <f t="shared" si="109"/>
        <v>7</v>
      </c>
      <c r="G819">
        <f t="shared" si="111"/>
        <v>0</v>
      </c>
      <c r="H819">
        <f t="shared" si="116"/>
        <v>0</v>
      </c>
      <c r="I819">
        <f t="shared" si="112"/>
        <v>1</v>
      </c>
      <c r="J819">
        <f t="shared" si="113"/>
        <v>7</v>
      </c>
      <c r="K819">
        <f t="shared" si="114"/>
        <v>1</v>
      </c>
      <c r="L819">
        <f t="shared" si="115"/>
        <v>0</v>
      </c>
    </row>
    <row r="820" spans="1:12">
      <c r="A820" s="3">
        <v>1234</v>
      </c>
      <c r="B820" s="3">
        <v>784</v>
      </c>
      <c r="C820" s="3">
        <v>208</v>
      </c>
      <c r="D820" s="1">
        <f t="shared" si="108"/>
        <v>1234</v>
      </c>
      <c r="E820">
        <f t="shared" si="110"/>
        <v>-8</v>
      </c>
      <c r="F820">
        <f t="shared" si="109"/>
        <v>13</v>
      </c>
      <c r="G820">
        <f t="shared" si="111"/>
        <v>0</v>
      </c>
      <c r="H820">
        <f t="shared" si="116"/>
        <v>0</v>
      </c>
      <c r="I820">
        <f t="shared" si="112"/>
        <v>1</v>
      </c>
      <c r="J820">
        <f t="shared" si="113"/>
        <v>13</v>
      </c>
      <c r="K820">
        <f t="shared" si="114"/>
        <v>0</v>
      </c>
      <c r="L820">
        <f t="shared" si="115"/>
        <v>0</v>
      </c>
    </row>
    <row r="821" spans="1:12">
      <c r="A821" s="3">
        <v>1235</v>
      </c>
      <c r="B821" s="3">
        <v>775</v>
      </c>
      <c r="C821" s="3">
        <v>221</v>
      </c>
      <c r="D821" s="1">
        <f t="shared" si="108"/>
        <v>1235</v>
      </c>
      <c r="E821">
        <f t="shared" si="110"/>
        <v>-9</v>
      </c>
      <c r="F821">
        <f t="shared" si="109"/>
        <v>17</v>
      </c>
      <c r="G821">
        <f t="shared" si="111"/>
        <v>0</v>
      </c>
      <c r="H821">
        <f t="shared" si="116"/>
        <v>0</v>
      </c>
      <c r="I821">
        <f t="shared" si="112"/>
        <v>1</v>
      </c>
      <c r="J821">
        <f t="shared" si="113"/>
        <v>17</v>
      </c>
      <c r="K821">
        <f t="shared" si="114"/>
        <v>0</v>
      </c>
      <c r="L821">
        <f t="shared" si="115"/>
        <v>0</v>
      </c>
    </row>
    <row r="822" spans="1:12">
      <c r="A822" s="3">
        <v>1236</v>
      </c>
      <c r="B822" s="3">
        <v>762</v>
      </c>
      <c r="C822" s="3">
        <v>238</v>
      </c>
      <c r="D822" s="1">
        <f t="shared" si="108"/>
        <v>1236</v>
      </c>
      <c r="E822">
        <f t="shared" si="110"/>
        <v>-13</v>
      </c>
      <c r="F822">
        <f t="shared" si="109"/>
        <v>4</v>
      </c>
      <c r="G822">
        <f t="shared" si="111"/>
        <v>0</v>
      </c>
      <c r="H822">
        <f t="shared" si="116"/>
        <v>0</v>
      </c>
      <c r="I822">
        <f t="shared" si="112"/>
        <v>1</v>
      </c>
      <c r="J822">
        <f t="shared" si="113"/>
        <v>4</v>
      </c>
      <c r="K822">
        <f t="shared" si="114"/>
        <v>1</v>
      </c>
      <c r="L822">
        <f t="shared" si="115"/>
        <v>0</v>
      </c>
    </row>
    <row r="823" spans="1:12">
      <c r="A823" s="3">
        <v>1237</v>
      </c>
      <c r="B823" s="3">
        <v>760</v>
      </c>
      <c r="C823" s="3">
        <v>242</v>
      </c>
      <c r="D823" s="1">
        <f t="shared" si="108"/>
        <v>1237</v>
      </c>
      <c r="E823">
        <f t="shared" si="110"/>
        <v>-2</v>
      </c>
      <c r="F823">
        <f t="shared" si="109"/>
        <v>18</v>
      </c>
      <c r="G823">
        <f t="shared" si="111"/>
        <v>0</v>
      </c>
      <c r="H823">
        <f t="shared" si="116"/>
        <v>0</v>
      </c>
      <c r="I823">
        <f t="shared" si="112"/>
        <v>1</v>
      </c>
      <c r="J823">
        <f t="shared" si="113"/>
        <v>18</v>
      </c>
      <c r="K823">
        <f t="shared" si="114"/>
        <v>0</v>
      </c>
      <c r="L823">
        <f t="shared" si="115"/>
        <v>0</v>
      </c>
    </row>
    <row r="824" spans="1:12">
      <c r="A824" s="3">
        <v>1238</v>
      </c>
      <c r="B824" s="3">
        <v>749</v>
      </c>
      <c r="C824" s="3">
        <v>260</v>
      </c>
      <c r="D824" s="1">
        <f t="shared" si="108"/>
        <v>1238</v>
      </c>
      <c r="E824">
        <f t="shared" si="110"/>
        <v>-11</v>
      </c>
      <c r="F824">
        <f t="shared" si="109"/>
        <v>18</v>
      </c>
      <c r="G824">
        <f t="shared" si="111"/>
        <v>0</v>
      </c>
      <c r="H824">
        <f t="shared" si="116"/>
        <v>0</v>
      </c>
      <c r="I824">
        <f t="shared" si="112"/>
        <v>1</v>
      </c>
      <c r="J824">
        <f t="shared" si="113"/>
        <v>18</v>
      </c>
      <c r="K824">
        <f t="shared" si="114"/>
        <v>0</v>
      </c>
      <c r="L824">
        <f t="shared" si="115"/>
        <v>0</v>
      </c>
    </row>
    <row r="825" spans="1:12">
      <c r="A825" s="3">
        <v>1239</v>
      </c>
      <c r="B825" s="3">
        <v>737</v>
      </c>
      <c r="C825" s="3">
        <v>278</v>
      </c>
      <c r="D825" s="1">
        <f t="shared" si="108"/>
        <v>1239</v>
      </c>
      <c r="E825">
        <f t="shared" si="110"/>
        <v>-12</v>
      </c>
      <c r="F825">
        <f t="shared" si="109"/>
        <v>7</v>
      </c>
      <c r="G825">
        <f t="shared" si="111"/>
        <v>0</v>
      </c>
      <c r="H825">
        <f t="shared" si="116"/>
        <v>0</v>
      </c>
      <c r="I825">
        <f t="shared" si="112"/>
        <v>0</v>
      </c>
      <c r="J825">
        <f t="shared" si="113"/>
        <v>7</v>
      </c>
      <c r="K825">
        <f t="shared" si="114"/>
        <v>1</v>
      </c>
      <c r="L825">
        <f t="shared" si="115"/>
        <v>0</v>
      </c>
    </row>
    <row r="826" spans="1:12">
      <c r="A826" s="3">
        <v>1240</v>
      </c>
      <c r="B826" s="3">
        <v>735</v>
      </c>
      <c r="C826" s="3">
        <v>285</v>
      </c>
      <c r="D826" s="1">
        <f t="shared" si="108"/>
        <v>1240</v>
      </c>
      <c r="E826">
        <f t="shared" si="110"/>
        <v>-2</v>
      </c>
      <c r="F826">
        <f t="shared" si="109"/>
        <v>10</v>
      </c>
      <c r="G826">
        <f t="shared" si="111"/>
        <v>0</v>
      </c>
      <c r="H826">
        <f t="shared" si="116"/>
        <v>0</v>
      </c>
      <c r="I826">
        <f t="shared" si="112"/>
        <v>0</v>
      </c>
      <c r="J826">
        <f t="shared" si="113"/>
        <v>10</v>
      </c>
      <c r="K826">
        <f t="shared" si="114"/>
        <v>1</v>
      </c>
      <c r="L826">
        <f t="shared" si="115"/>
        <v>0</v>
      </c>
    </row>
    <row r="827" spans="1:12">
      <c r="A827" s="3">
        <v>1241</v>
      </c>
      <c r="B827" s="3">
        <v>731</v>
      </c>
      <c r="C827" s="3">
        <v>295</v>
      </c>
      <c r="D827" s="1">
        <f t="shared" si="108"/>
        <v>1241</v>
      </c>
      <c r="E827">
        <f t="shared" si="110"/>
        <v>-4</v>
      </c>
      <c r="F827">
        <f t="shared" si="109"/>
        <v>9</v>
      </c>
      <c r="G827">
        <f t="shared" si="111"/>
        <v>0</v>
      </c>
      <c r="H827">
        <f t="shared" si="116"/>
        <v>0</v>
      </c>
      <c r="I827">
        <f t="shared" si="112"/>
        <v>0</v>
      </c>
      <c r="J827">
        <f t="shared" si="113"/>
        <v>9</v>
      </c>
      <c r="K827">
        <f t="shared" si="114"/>
        <v>1</v>
      </c>
      <c r="L827">
        <f t="shared" si="115"/>
        <v>0</v>
      </c>
    </row>
    <row r="828" spans="1:12">
      <c r="A828" s="3">
        <v>1242</v>
      </c>
      <c r="B828" s="3">
        <v>729</v>
      </c>
      <c r="C828" s="3">
        <v>304</v>
      </c>
      <c r="D828" s="1">
        <f t="shared" si="108"/>
        <v>1242</v>
      </c>
      <c r="E828">
        <f t="shared" si="110"/>
        <v>-2</v>
      </c>
      <c r="F828">
        <f t="shared" si="109"/>
        <v>7</v>
      </c>
      <c r="G828">
        <f t="shared" si="111"/>
        <v>0</v>
      </c>
      <c r="H828">
        <f t="shared" si="116"/>
        <v>0</v>
      </c>
      <c r="I828">
        <f t="shared" si="112"/>
        <v>0</v>
      </c>
      <c r="J828">
        <f t="shared" si="113"/>
        <v>7</v>
      </c>
      <c r="K828">
        <f t="shared" si="114"/>
        <v>1</v>
      </c>
      <c r="L828">
        <f t="shared" si="115"/>
        <v>0</v>
      </c>
    </row>
    <row r="829" spans="1:12">
      <c r="A829" s="3">
        <v>1243</v>
      </c>
      <c r="B829" s="3">
        <v>725</v>
      </c>
      <c r="C829" s="3">
        <v>311</v>
      </c>
      <c r="D829" s="1">
        <f t="shared" si="108"/>
        <v>1243</v>
      </c>
      <c r="E829">
        <f t="shared" si="110"/>
        <v>-4</v>
      </c>
      <c r="F829">
        <f t="shared" si="109"/>
        <v>11</v>
      </c>
      <c r="G829">
        <f t="shared" si="111"/>
        <v>0</v>
      </c>
      <c r="H829">
        <f t="shared" si="116"/>
        <v>0</v>
      </c>
      <c r="I829">
        <f t="shared" si="112"/>
        <v>0</v>
      </c>
      <c r="J829">
        <f t="shared" si="113"/>
        <v>11</v>
      </c>
      <c r="K829">
        <f t="shared" si="114"/>
        <v>1</v>
      </c>
      <c r="L829">
        <f t="shared" si="115"/>
        <v>0</v>
      </c>
    </row>
    <row r="830" spans="1:12">
      <c r="A830" s="3">
        <v>1244</v>
      </c>
      <c r="B830" s="3">
        <v>722</v>
      </c>
      <c r="C830" s="3">
        <v>322</v>
      </c>
      <c r="D830" s="1">
        <f t="shared" si="108"/>
        <v>1244</v>
      </c>
      <c r="E830">
        <f t="shared" si="110"/>
        <v>-3</v>
      </c>
      <c r="F830">
        <f t="shared" si="109"/>
        <v>5</v>
      </c>
      <c r="G830">
        <f t="shared" si="111"/>
        <v>0</v>
      </c>
      <c r="H830">
        <f t="shared" si="116"/>
        <v>0</v>
      </c>
      <c r="I830">
        <f t="shared" si="112"/>
        <v>0</v>
      </c>
      <c r="J830">
        <f t="shared" si="113"/>
        <v>5</v>
      </c>
      <c r="K830">
        <f t="shared" si="114"/>
        <v>1</v>
      </c>
      <c r="L830">
        <f t="shared" si="115"/>
        <v>0</v>
      </c>
    </row>
    <row r="831" spans="1:12">
      <c r="A831" s="3">
        <v>1245</v>
      </c>
      <c r="B831" s="3">
        <v>718</v>
      </c>
      <c r="C831" s="3">
        <v>327</v>
      </c>
      <c r="D831" s="1">
        <f t="shared" si="108"/>
        <v>1245</v>
      </c>
      <c r="E831">
        <f t="shared" si="110"/>
        <v>-4</v>
      </c>
      <c r="F831">
        <f t="shared" si="109"/>
        <v>-7</v>
      </c>
      <c r="G831">
        <f t="shared" si="111"/>
        <v>0</v>
      </c>
      <c r="H831">
        <f t="shared" si="116"/>
        <v>0</v>
      </c>
      <c r="I831">
        <f t="shared" si="112"/>
        <v>0</v>
      </c>
      <c r="J831">
        <f t="shared" si="113"/>
        <v>7</v>
      </c>
      <c r="K831">
        <f t="shared" si="114"/>
        <v>1</v>
      </c>
      <c r="L831">
        <f t="shared" si="115"/>
        <v>0</v>
      </c>
    </row>
    <row r="832" spans="1:12">
      <c r="A832" s="3">
        <v>1246</v>
      </c>
      <c r="B832" s="3">
        <v>719</v>
      </c>
      <c r="C832" s="3">
        <v>320</v>
      </c>
      <c r="D832" s="1">
        <f t="shared" si="108"/>
        <v>1246</v>
      </c>
      <c r="E832">
        <f t="shared" si="110"/>
        <v>1</v>
      </c>
      <c r="F832">
        <f t="shared" si="109"/>
        <v>-9</v>
      </c>
      <c r="G832">
        <f t="shared" si="111"/>
        <v>0</v>
      </c>
      <c r="H832">
        <f t="shared" si="116"/>
        <v>0</v>
      </c>
      <c r="I832">
        <f t="shared" si="112"/>
        <v>0</v>
      </c>
      <c r="J832">
        <f t="shared" si="113"/>
        <v>9</v>
      </c>
      <c r="K832">
        <f t="shared" si="114"/>
        <v>1</v>
      </c>
      <c r="L832">
        <f t="shared" si="115"/>
        <v>0</v>
      </c>
    </row>
    <row r="833" spans="1:12">
      <c r="A833" s="3">
        <v>1247</v>
      </c>
      <c r="B833" s="3">
        <v>716</v>
      </c>
      <c r="C833" s="3">
        <v>311</v>
      </c>
      <c r="D833" s="1">
        <f t="shared" si="108"/>
        <v>1247</v>
      </c>
      <c r="E833">
        <f t="shared" si="110"/>
        <v>-3</v>
      </c>
      <c r="F833">
        <f t="shared" si="109"/>
        <v>-11</v>
      </c>
      <c r="G833">
        <f t="shared" si="111"/>
        <v>0</v>
      </c>
      <c r="H833">
        <f t="shared" si="116"/>
        <v>0</v>
      </c>
      <c r="I833">
        <f t="shared" si="112"/>
        <v>0</v>
      </c>
      <c r="J833">
        <f t="shared" si="113"/>
        <v>11</v>
      </c>
      <c r="K833">
        <f t="shared" si="114"/>
        <v>1</v>
      </c>
      <c r="L833">
        <f t="shared" si="115"/>
        <v>0</v>
      </c>
    </row>
    <row r="834" spans="1:12">
      <c r="A834" s="3">
        <v>1248</v>
      </c>
      <c r="B834" s="3">
        <v>715</v>
      </c>
      <c r="C834" s="3">
        <v>300</v>
      </c>
      <c r="D834" s="1">
        <f t="shared" si="108"/>
        <v>1248</v>
      </c>
      <c r="E834">
        <f t="shared" si="110"/>
        <v>-1</v>
      </c>
      <c r="F834">
        <f t="shared" si="109"/>
        <v>-3</v>
      </c>
      <c r="G834">
        <f t="shared" si="111"/>
        <v>0</v>
      </c>
      <c r="H834">
        <f t="shared" si="116"/>
        <v>0</v>
      </c>
      <c r="I834">
        <f t="shared" si="112"/>
        <v>0</v>
      </c>
      <c r="J834">
        <f t="shared" si="113"/>
        <v>3</v>
      </c>
      <c r="K834">
        <f t="shared" si="114"/>
        <v>1</v>
      </c>
      <c r="L834">
        <f t="shared" si="115"/>
        <v>0</v>
      </c>
    </row>
    <row r="835" spans="1:12">
      <c r="A835" s="3">
        <v>1249</v>
      </c>
      <c r="B835" s="3">
        <v>714</v>
      </c>
      <c r="C835" s="3">
        <v>297</v>
      </c>
      <c r="D835" s="1">
        <f t="shared" ref="D835:D898" si="117">A835</f>
        <v>1249</v>
      </c>
      <c r="E835">
        <f t="shared" si="110"/>
        <v>-1</v>
      </c>
      <c r="F835">
        <f t="shared" ref="F835:F898" si="118">C836-C835</f>
        <v>-10</v>
      </c>
      <c r="G835">
        <f t="shared" si="111"/>
        <v>0</v>
      </c>
      <c r="H835">
        <f t="shared" si="116"/>
        <v>0</v>
      </c>
      <c r="I835">
        <f t="shared" si="112"/>
        <v>0</v>
      </c>
      <c r="J835">
        <f t="shared" si="113"/>
        <v>10</v>
      </c>
      <c r="K835">
        <f t="shared" si="114"/>
        <v>1</v>
      </c>
      <c r="L835">
        <f t="shared" si="115"/>
        <v>0</v>
      </c>
    </row>
    <row r="836" spans="1:12">
      <c r="A836" s="3">
        <v>1250</v>
      </c>
      <c r="B836" s="3">
        <v>712</v>
      </c>
      <c r="C836" s="3">
        <v>287</v>
      </c>
      <c r="D836" s="1">
        <f t="shared" si="117"/>
        <v>1250</v>
      </c>
      <c r="E836">
        <f t="shared" ref="E836:E899" si="119">B836-B835</f>
        <v>-2</v>
      </c>
      <c r="F836">
        <f t="shared" si="118"/>
        <v>-6</v>
      </c>
      <c r="G836">
        <f t="shared" ref="G836:G899" si="120">IF(C836-$O$6&gt;0,1,0)</f>
        <v>0</v>
      </c>
      <c r="H836">
        <f t="shared" si="116"/>
        <v>0</v>
      </c>
      <c r="I836">
        <f t="shared" ref="I836:I899" si="121">IF(C836-$O$7&lt;0,1,0)</f>
        <v>0</v>
      </c>
      <c r="J836">
        <f t="shared" ref="J836:J899" si="122">ABS(F836)</f>
        <v>6</v>
      </c>
      <c r="K836">
        <f t="shared" ref="K836:K899" si="123">IF(J836&lt;$O$8,1,0)</f>
        <v>1</v>
      </c>
      <c r="L836">
        <f t="shared" ref="L836:L899" si="124">K836*G836</f>
        <v>0</v>
      </c>
    </row>
    <row r="837" spans="1:12">
      <c r="A837" s="3">
        <v>1251</v>
      </c>
      <c r="B837" s="3">
        <v>712</v>
      </c>
      <c r="C837" s="3">
        <v>281</v>
      </c>
      <c r="D837" s="1">
        <f t="shared" si="117"/>
        <v>1251</v>
      </c>
      <c r="E837">
        <f t="shared" si="119"/>
        <v>0</v>
      </c>
      <c r="F837">
        <f t="shared" si="118"/>
        <v>-5</v>
      </c>
      <c r="G837">
        <f t="shared" si="120"/>
        <v>0</v>
      </c>
      <c r="H837">
        <f t="shared" si="116"/>
        <v>0</v>
      </c>
      <c r="I837">
        <f t="shared" si="121"/>
        <v>0</v>
      </c>
      <c r="J837">
        <f t="shared" si="122"/>
        <v>5</v>
      </c>
      <c r="K837">
        <f t="shared" si="123"/>
        <v>1</v>
      </c>
      <c r="L837">
        <f t="shared" si="124"/>
        <v>0</v>
      </c>
    </row>
    <row r="838" spans="1:12">
      <c r="A838" s="3">
        <v>1252</v>
      </c>
      <c r="B838" s="3">
        <v>710</v>
      </c>
      <c r="C838" s="3">
        <v>276</v>
      </c>
      <c r="D838" s="1">
        <f t="shared" si="117"/>
        <v>1252</v>
      </c>
      <c r="E838">
        <f t="shared" si="119"/>
        <v>-2</v>
      </c>
      <c r="F838">
        <f t="shared" si="118"/>
        <v>-3</v>
      </c>
      <c r="G838">
        <f t="shared" si="120"/>
        <v>0</v>
      </c>
      <c r="H838">
        <f t="shared" ref="H838:H901" si="125">SUM(G836:G838)</f>
        <v>0</v>
      </c>
      <c r="I838">
        <f t="shared" si="121"/>
        <v>1</v>
      </c>
      <c r="J838">
        <f t="shared" si="122"/>
        <v>3</v>
      </c>
      <c r="K838">
        <f t="shared" si="123"/>
        <v>1</v>
      </c>
      <c r="L838">
        <f t="shared" si="124"/>
        <v>0</v>
      </c>
    </row>
    <row r="839" spans="1:12">
      <c r="A839" s="3">
        <v>1253</v>
      </c>
      <c r="B839" s="3">
        <v>709</v>
      </c>
      <c r="C839" s="3">
        <v>273</v>
      </c>
      <c r="D839" s="1">
        <f t="shared" si="117"/>
        <v>1253</v>
      </c>
      <c r="E839">
        <f t="shared" si="119"/>
        <v>-1</v>
      </c>
      <c r="F839">
        <f t="shared" si="118"/>
        <v>-7</v>
      </c>
      <c r="G839">
        <f t="shared" si="120"/>
        <v>0</v>
      </c>
      <c r="H839">
        <f t="shared" si="125"/>
        <v>0</v>
      </c>
      <c r="I839">
        <f t="shared" si="121"/>
        <v>1</v>
      </c>
      <c r="J839">
        <f t="shared" si="122"/>
        <v>7</v>
      </c>
      <c r="K839">
        <f t="shared" si="123"/>
        <v>1</v>
      </c>
      <c r="L839">
        <f t="shared" si="124"/>
        <v>0</v>
      </c>
    </row>
    <row r="840" spans="1:12">
      <c r="A840" s="3">
        <v>1254</v>
      </c>
      <c r="B840" s="3">
        <v>706</v>
      </c>
      <c r="C840" s="3">
        <v>266</v>
      </c>
      <c r="D840" s="1">
        <f t="shared" si="117"/>
        <v>1254</v>
      </c>
      <c r="E840">
        <f t="shared" si="119"/>
        <v>-3</v>
      </c>
      <c r="F840">
        <f t="shared" si="118"/>
        <v>-1</v>
      </c>
      <c r="G840">
        <f t="shared" si="120"/>
        <v>0</v>
      </c>
      <c r="H840">
        <f t="shared" si="125"/>
        <v>0</v>
      </c>
      <c r="I840">
        <f t="shared" si="121"/>
        <v>1</v>
      </c>
      <c r="J840">
        <f t="shared" si="122"/>
        <v>1</v>
      </c>
      <c r="K840">
        <f t="shared" si="123"/>
        <v>1</v>
      </c>
      <c r="L840">
        <f t="shared" si="124"/>
        <v>0</v>
      </c>
    </row>
    <row r="841" spans="1:12">
      <c r="A841" s="3">
        <v>1255</v>
      </c>
      <c r="B841" s="3">
        <v>706</v>
      </c>
      <c r="C841" s="3">
        <v>265</v>
      </c>
      <c r="D841" s="1">
        <f t="shared" si="117"/>
        <v>1255</v>
      </c>
      <c r="E841">
        <f t="shared" si="119"/>
        <v>0</v>
      </c>
      <c r="F841">
        <f t="shared" si="118"/>
        <v>-2</v>
      </c>
      <c r="G841">
        <f t="shared" si="120"/>
        <v>0</v>
      </c>
      <c r="H841">
        <f t="shared" si="125"/>
        <v>0</v>
      </c>
      <c r="I841">
        <f t="shared" si="121"/>
        <v>1</v>
      </c>
      <c r="J841">
        <f t="shared" si="122"/>
        <v>2</v>
      </c>
      <c r="K841">
        <f t="shared" si="123"/>
        <v>1</v>
      </c>
      <c r="L841">
        <f t="shared" si="124"/>
        <v>0</v>
      </c>
    </row>
    <row r="842" spans="1:12">
      <c r="A842" s="3">
        <v>1256</v>
      </c>
      <c r="B842" s="3">
        <v>705</v>
      </c>
      <c r="C842" s="3">
        <v>263</v>
      </c>
      <c r="D842" s="1">
        <f t="shared" si="117"/>
        <v>1256</v>
      </c>
      <c r="E842">
        <f t="shared" si="119"/>
        <v>-1</v>
      </c>
      <c r="F842">
        <f t="shared" si="118"/>
        <v>-2</v>
      </c>
      <c r="G842">
        <f t="shared" si="120"/>
        <v>0</v>
      </c>
      <c r="H842">
        <f t="shared" si="125"/>
        <v>0</v>
      </c>
      <c r="I842">
        <f t="shared" si="121"/>
        <v>1</v>
      </c>
      <c r="J842">
        <f t="shared" si="122"/>
        <v>2</v>
      </c>
      <c r="K842">
        <f t="shared" si="123"/>
        <v>1</v>
      </c>
      <c r="L842">
        <f t="shared" si="124"/>
        <v>0</v>
      </c>
    </row>
    <row r="843" spans="1:12">
      <c r="A843" s="3">
        <v>1257</v>
      </c>
      <c r="B843" s="3">
        <v>704</v>
      </c>
      <c r="C843" s="3">
        <v>261</v>
      </c>
      <c r="D843" s="1">
        <f t="shared" si="117"/>
        <v>1257</v>
      </c>
      <c r="E843">
        <f t="shared" si="119"/>
        <v>-1</v>
      </c>
      <c r="F843">
        <f t="shared" si="118"/>
        <v>-1</v>
      </c>
      <c r="G843">
        <f t="shared" si="120"/>
        <v>0</v>
      </c>
      <c r="H843">
        <f t="shared" si="125"/>
        <v>0</v>
      </c>
      <c r="I843">
        <f t="shared" si="121"/>
        <v>1</v>
      </c>
      <c r="J843">
        <f t="shared" si="122"/>
        <v>1</v>
      </c>
      <c r="K843">
        <f t="shared" si="123"/>
        <v>1</v>
      </c>
      <c r="L843">
        <f t="shared" si="124"/>
        <v>0</v>
      </c>
    </row>
    <row r="844" spans="1:12">
      <c r="A844" s="3">
        <v>1258</v>
      </c>
      <c r="B844" s="3">
        <v>703</v>
      </c>
      <c r="C844" s="3">
        <v>260</v>
      </c>
      <c r="D844" s="1">
        <f t="shared" si="117"/>
        <v>1258</v>
      </c>
      <c r="E844">
        <f t="shared" si="119"/>
        <v>-1</v>
      </c>
      <c r="F844">
        <f t="shared" si="118"/>
        <v>-1</v>
      </c>
      <c r="G844">
        <f t="shared" si="120"/>
        <v>0</v>
      </c>
      <c r="H844">
        <f t="shared" si="125"/>
        <v>0</v>
      </c>
      <c r="I844">
        <f t="shared" si="121"/>
        <v>1</v>
      </c>
      <c r="J844">
        <f t="shared" si="122"/>
        <v>1</v>
      </c>
      <c r="K844">
        <f t="shared" si="123"/>
        <v>1</v>
      </c>
      <c r="L844">
        <f t="shared" si="124"/>
        <v>0</v>
      </c>
    </row>
    <row r="845" spans="1:12">
      <c r="A845" s="3">
        <v>1259</v>
      </c>
      <c r="B845" s="3">
        <v>701</v>
      </c>
      <c r="C845" s="3">
        <v>259</v>
      </c>
      <c r="D845" s="1">
        <f t="shared" si="117"/>
        <v>1259</v>
      </c>
      <c r="E845">
        <f t="shared" si="119"/>
        <v>-2</v>
      </c>
      <c r="F845">
        <f t="shared" si="118"/>
        <v>0</v>
      </c>
      <c r="G845">
        <f t="shared" si="120"/>
        <v>0</v>
      </c>
      <c r="H845">
        <f t="shared" si="125"/>
        <v>0</v>
      </c>
      <c r="I845">
        <f t="shared" si="121"/>
        <v>1</v>
      </c>
      <c r="J845">
        <f t="shared" si="122"/>
        <v>0</v>
      </c>
      <c r="K845">
        <f t="shared" si="123"/>
        <v>1</v>
      </c>
      <c r="L845">
        <f t="shared" si="124"/>
        <v>0</v>
      </c>
    </row>
    <row r="846" spans="1:12">
      <c r="A846" s="3">
        <v>1260</v>
      </c>
      <c r="B846" s="3">
        <v>701</v>
      </c>
      <c r="C846" s="3">
        <v>259</v>
      </c>
      <c r="D846" s="1">
        <f t="shared" si="117"/>
        <v>1260</v>
      </c>
      <c r="E846">
        <f t="shared" si="119"/>
        <v>0</v>
      </c>
      <c r="F846">
        <f t="shared" si="118"/>
        <v>1</v>
      </c>
      <c r="G846">
        <f t="shared" si="120"/>
        <v>0</v>
      </c>
      <c r="H846">
        <f t="shared" si="125"/>
        <v>0</v>
      </c>
      <c r="I846">
        <f t="shared" si="121"/>
        <v>1</v>
      </c>
      <c r="J846">
        <f t="shared" si="122"/>
        <v>1</v>
      </c>
      <c r="K846">
        <f t="shared" si="123"/>
        <v>1</v>
      </c>
      <c r="L846">
        <f t="shared" si="124"/>
        <v>0</v>
      </c>
    </row>
    <row r="847" spans="1:12">
      <c r="A847" s="3">
        <v>1261</v>
      </c>
      <c r="B847" s="3">
        <v>700</v>
      </c>
      <c r="C847" s="3">
        <v>260</v>
      </c>
      <c r="D847" s="1">
        <f t="shared" si="117"/>
        <v>1261</v>
      </c>
      <c r="E847">
        <f t="shared" si="119"/>
        <v>-1</v>
      </c>
      <c r="F847">
        <f t="shared" si="118"/>
        <v>2</v>
      </c>
      <c r="G847">
        <f t="shared" si="120"/>
        <v>0</v>
      </c>
      <c r="H847">
        <f t="shared" si="125"/>
        <v>0</v>
      </c>
      <c r="I847">
        <f t="shared" si="121"/>
        <v>1</v>
      </c>
      <c r="J847">
        <f t="shared" si="122"/>
        <v>2</v>
      </c>
      <c r="K847">
        <f t="shared" si="123"/>
        <v>1</v>
      </c>
      <c r="L847">
        <f t="shared" si="124"/>
        <v>0</v>
      </c>
    </row>
    <row r="848" spans="1:12">
      <c r="A848" s="3">
        <v>1262</v>
      </c>
      <c r="B848" s="3">
        <v>699</v>
      </c>
      <c r="C848" s="3">
        <v>262</v>
      </c>
      <c r="D848" s="1">
        <f t="shared" si="117"/>
        <v>1262</v>
      </c>
      <c r="E848">
        <f t="shared" si="119"/>
        <v>-1</v>
      </c>
      <c r="F848">
        <f t="shared" si="118"/>
        <v>2</v>
      </c>
      <c r="G848">
        <f t="shared" si="120"/>
        <v>0</v>
      </c>
      <c r="H848">
        <f t="shared" si="125"/>
        <v>0</v>
      </c>
      <c r="I848">
        <f t="shared" si="121"/>
        <v>1</v>
      </c>
      <c r="J848">
        <f t="shared" si="122"/>
        <v>2</v>
      </c>
      <c r="K848">
        <f t="shared" si="123"/>
        <v>1</v>
      </c>
      <c r="L848">
        <f t="shared" si="124"/>
        <v>0</v>
      </c>
    </row>
    <row r="849" spans="1:12">
      <c r="A849" s="3">
        <v>1263</v>
      </c>
      <c r="B849" s="3">
        <v>698</v>
      </c>
      <c r="C849" s="3">
        <v>264</v>
      </c>
      <c r="D849" s="1">
        <f t="shared" si="117"/>
        <v>1263</v>
      </c>
      <c r="E849">
        <f t="shared" si="119"/>
        <v>-1</v>
      </c>
      <c r="F849">
        <f t="shared" si="118"/>
        <v>1</v>
      </c>
      <c r="G849">
        <f t="shared" si="120"/>
        <v>0</v>
      </c>
      <c r="H849">
        <f t="shared" si="125"/>
        <v>0</v>
      </c>
      <c r="I849">
        <f t="shared" si="121"/>
        <v>1</v>
      </c>
      <c r="J849">
        <f t="shared" si="122"/>
        <v>1</v>
      </c>
      <c r="K849">
        <f t="shared" si="123"/>
        <v>1</v>
      </c>
      <c r="L849">
        <f t="shared" si="124"/>
        <v>0</v>
      </c>
    </row>
    <row r="850" spans="1:12">
      <c r="A850" s="3">
        <v>1264</v>
      </c>
      <c r="B850" s="3">
        <v>697</v>
      </c>
      <c r="C850" s="3">
        <v>265</v>
      </c>
      <c r="D850" s="1">
        <f t="shared" si="117"/>
        <v>1264</v>
      </c>
      <c r="E850">
        <f t="shared" si="119"/>
        <v>-1</v>
      </c>
      <c r="F850">
        <f t="shared" si="118"/>
        <v>3</v>
      </c>
      <c r="G850">
        <f t="shared" si="120"/>
        <v>0</v>
      </c>
      <c r="H850">
        <f t="shared" si="125"/>
        <v>0</v>
      </c>
      <c r="I850">
        <f t="shared" si="121"/>
        <v>1</v>
      </c>
      <c r="J850">
        <f t="shared" si="122"/>
        <v>3</v>
      </c>
      <c r="K850">
        <f t="shared" si="123"/>
        <v>1</v>
      </c>
      <c r="L850">
        <f t="shared" si="124"/>
        <v>0</v>
      </c>
    </row>
    <row r="851" spans="1:12">
      <c r="A851" s="3">
        <v>1265</v>
      </c>
      <c r="B851" s="3">
        <v>696</v>
      </c>
      <c r="C851" s="3">
        <v>268</v>
      </c>
      <c r="D851" s="1">
        <f t="shared" si="117"/>
        <v>1265</v>
      </c>
      <c r="E851">
        <f t="shared" si="119"/>
        <v>-1</v>
      </c>
      <c r="F851">
        <f t="shared" si="118"/>
        <v>4</v>
      </c>
      <c r="G851">
        <f t="shared" si="120"/>
        <v>0</v>
      </c>
      <c r="H851">
        <f t="shared" si="125"/>
        <v>0</v>
      </c>
      <c r="I851">
        <f t="shared" si="121"/>
        <v>1</v>
      </c>
      <c r="J851">
        <f t="shared" si="122"/>
        <v>4</v>
      </c>
      <c r="K851">
        <f t="shared" si="123"/>
        <v>1</v>
      </c>
      <c r="L851">
        <f t="shared" si="124"/>
        <v>0</v>
      </c>
    </row>
    <row r="852" spans="1:12">
      <c r="A852" s="3">
        <v>1266</v>
      </c>
      <c r="B852" s="3">
        <v>695</v>
      </c>
      <c r="C852" s="3">
        <v>272</v>
      </c>
      <c r="D852" s="1">
        <f t="shared" si="117"/>
        <v>1266</v>
      </c>
      <c r="E852">
        <f t="shared" si="119"/>
        <v>-1</v>
      </c>
      <c r="F852">
        <f t="shared" si="118"/>
        <v>4</v>
      </c>
      <c r="G852">
        <f t="shared" si="120"/>
        <v>0</v>
      </c>
      <c r="H852">
        <f t="shared" si="125"/>
        <v>0</v>
      </c>
      <c r="I852">
        <f t="shared" si="121"/>
        <v>1</v>
      </c>
      <c r="J852">
        <f t="shared" si="122"/>
        <v>4</v>
      </c>
      <c r="K852">
        <f t="shared" si="123"/>
        <v>1</v>
      </c>
      <c r="L852">
        <f t="shared" si="124"/>
        <v>0</v>
      </c>
    </row>
    <row r="853" spans="1:12">
      <c r="A853" s="3">
        <v>1267</v>
      </c>
      <c r="B853" s="3">
        <v>694</v>
      </c>
      <c r="C853" s="3">
        <v>276</v>
      </c>
      <c r="D853" s="1">
        <f t="shared" si="117"/>
        <v>1267</v>
      </c>
      <c r="E853">
        <f t="shared" si="119"/>
        <v>-1</v>
      </c>
      <c r="F853">
        <f t="shared" si="118"/>
        <v>2</v>
      </c>
      <c r="G853">
        <f t="shared" si="120"/>
        <v>0</v>
      </c>
      <c r="H853">
        <f t="shared" si="125"/>
        <v>0</v>
      </c>
      <c r="I853">
        <f t="shared" si="121"/>
        <v>1</v>
      </c>
      <c r="J853">
        <f t="shared" si="122"/>
        <v>2</v>
      </c>
      <c r="K853">
        <f t="shared" si="123"/>
        <v>1</v>
      </c>
      <c r="L853">
        <f t="shared" si="124"/>
        <v>0</v>
      </c>
    </row>
    <row r="854" spans="1:12">
      <c r="A854" s="3">
        <v>1268</v>
      </c>
      <c r="B854" s="3">
        <v>695</v>
      </c>
      <c r="C854" s="3">
        <v>278</v>
      </c>
      <c r="D854" s="1">
        <f t="shared" si="117"/>
        <v>1268</v>
      </c>
      <c r="E854">
        <f t="shared" si="119"/>
        <v>1</v>
      </c>
      <c r="F854">
        <f t="shared" si="118"/>
        <v>8</v>
      </c>
      <c r="G854">
        <f t="shared" si="120"/>
        <v>0</v>
      </c>
      <c r="H854">
        <f t="shared" si="125"/>
        <v>0</v>
      </c>
      <c r="I854">
        <f t="shared" si="121"/>
        <v>0</v>
      </c>
      <c r="J854">
        <f t="shared" si="122"/>
        <v>8</v>
      </c>
      <c r="K854">
        <f t="shared" si="123"/>
        <v>1</v>
      </c>
      <c r="L854">
        <f t="shared" si="124"/>
        <v>0</v>
      </c>
    </row>
    <row r="855" spans="1:12">
      <c r="A855" s="3">
        <v>1269</v>
      </c>
      <c r="B855" s="3">
        <v>693</v>
      </c>
      <c r="C855" s="3">
        <v>286</v>
      </c>
      <c r="D855" s="1">
        <f t="shared" si="117"/>
        <v>1269</v>
      </c>
      <c r="E855">
        <f t="shared" si="119"/>
        <v>-2</v>
      </c>
      <c r="F855">
        <f t="shared" si="118"/>
        <v>6</v>
      </c>
      <c r="G855">
        <f t="shared" si="120"/>
        <v>0</v>
      </c>
      <c r="H855">
        <f t="shared" si="125"/>
        <v>0</v>
      </c>
      <c r="I855">
        <f t="shared" si="121"/>
        <v>0</v>
      </c>
      <c r="J855">
        <f t="shared" si="122"/>
        <v>6</v>
      </c>
      <c r="K855">
        <f t="shared" si="123"/>
        <v>1</v>
      </c>
      <c r="L855">
        <f t="shared" si="124"/>
        <v>0</v>
      </c>
    </row>
    <row r="856" spans="1:12">
      <c r="A856" s="3">
        <v>1270</v>
      </c>
      <c r="B856" s="3">
        <v>693</v>
      </c>
      <c r="C856" s="3">
        <v>292</v>
      </c>
      <c r="D856" s="1">
        <f t="shared" si="117"/>
        <v>1270</v>
      </c>
      <c r="E856">
        <f t="shared" si="119"/>
        <v>0</v>
      </c>
      <c r="F856">
        <f t="shared" si="118"/>
        <v>6</v>
      </c>
      <c r="G856">
        <f t="shared" si="120"/>
        <v>0</v>
      </c>
      <c r="H856">
        <f t="shared" si="125"/>
        <v>0</v>
      </c>
      <c r="I856">
        <f t="shared" si="121"/>
        <v>0</v>
      </c>
      <c r="J856">
        <f t="shared" si="122"/>
        <v>6</v>
      </c>
      <c r="K856">
        <f t="shared" si="123"/>
        <v>1</v>
      </c>
      <c r="L856">
        <f t="shared" si="124"/>
        <v>0</v>
      </c>
    </row>
    <row r="857" spans="1:12">
      <c r="A857" s="3">
        <v>1271</v>
      </c>
      <c r="B857" s="3">
        <v>692</v>
      </c>
      <c r="C857" s="3">
        <v>298</v>
      </c>
      <c r="D857" s="1">
        <f t="shared" si="117"/>
        <v>1271</v>
      </c>
      <c r="E857">
        <f t="shared" si="119"/>
        <v>-1</v>
      </c>
      <c r="F857">
        <f t="shared" si="118"/>
        <v>-4</v>
      </c>
      <c r="G857">
        <f t="shared" si="120"/>
        <v>0</v>
      </c>
      <c r="H857">
        <f t="shared" si="125"/>
        <v>0</v>
      </c>
      <c r="I857">
        <f t="shared" si="121"/>
        <v>0</v>
      </c>
      <c r="J857">
        <f t="shared" si="122"/>
        <v>4</v>
      </c>
      <c r="K857">
        <f t="shared" si="123"/>
        <v>1</v>
      </c>
      <c r="L857">
        <f t="shared" si="124"/>
        <v>0</v>
      </c>
    </row>
    <row r="858" spans="1:12">
      <c r="A858" s="3">
        <v>1272</v>
      </c>
      <c r="B858" s="3">
        <v>690</v>
      </c>
      <c r="C858" s="3">
        <v>294</v>
      </c>
      <c r="D858" s="1">
        <f t="shared" si="117"/>
        <v>1272</v>
      </c>
      <c r="E858">
        <f t="shared" si="119"/>
        <v>-2</v>
      </c>
      <c r="F858">
        <f t="shared" si="118"/>
        <v>-4</v>
      </c>
      <c r="G858">
        <f t="shared" si="120"/>
        <v>0</v>
      </c>
      <c r="H858">
        <f t="shared" si="125"/>
        <v>0</v>
      </c>
      <c r="I858">
        <f t="shared" si="121"/>
        <v>0</v>
      </c>
      <c r="J858">
        <f t="shared" si="122"/>
        <v>4</v>
      </c>
      <c r="K858">
        <f t="shared" si="123"/>
        <v>1</v>
      </c>
      <c r="L858">
        <f t="shared" si="124"/>
        <v>0</v>
      </c>
    </row>
    <row r="859" spans="1:12">
      <c r="A859" s="3">
        <v>1273</v>
      </c>
      <c r="B859" s="3">
        <v>690</v>
      </c>
      <c r="C859" s="3">
        <v>290</v>
      </c>
      <c r="D859" s="1">
        <f t="shared" si="117"/>
        <v>1273</v>
      </c>
      <c r="E859">
        <f t="shared" si="119"/>
        <v>0</v>
      </c>
      <c r="F859">
        <f t="shared" si="118"/>
        <v>-7</v>
      </c>
      <c r="G859">
        <f t="shared" si="120"/>
        <v>0</v>
      </c>
      <c r="H859">
        <f t="shared" si="125"/>
        <v>0</v>
      </c>
      <c r="I859">
        <f t="shared" si="121"/>
        <v>0</v>
      </c>
      <c r="J859">
        <f t="shared" si="122"/>
        <v>7</v>
      </c>
      <c r="K859">
        <f t="shared" si="123"/>
        <v>1</v>
      </c>
      <c r="L859">
        <f t="shared" si="124"/>
        <v>0</v>
      </c>
    </row>
    <row r="860" spans="1:12">
      <c r="A860" s="3">
        <v>1274</v>
      </c>
      <c r="B860" s="3">
        <v>690</v>
      </c>
      <c r="C860" s="3">
        <v>283</v>
      </c>
      <c r="D860" s="1">
        <f t="shared" si="117"/>
        <v>1274</v>
      </c>
      <c r="E860">
        <f t="shared" si="119"/>
        <v>0</v>
      </c>
      <c r="F860">
        <f t="shared" si="118"/>
        <v>-8</v>
      </c>
      <c r="G860">
        <f t="shared" si="120"/>
        <v>0</v>
      </c>
      <c r="H860">
        <f t="shared" si="125"/>
        <v>0</v>
      </c>
      <c r="I860">
        <f t="shared" si="121"/>
        <v>0</v>
      </c>
      <c r="J860">
        <f t="shared" si="122"/>
        <v>8</v>
      </c>
      <c r="K860">
        <f t="shared" si="123"/>
        <v>1</v>
      </c>
      <c r="L860">
        <f t="shared" si="124"/>
        <v>0</v>
      </c>
    </row>
    <row r="861" spans="1:12">
      <c r="A861" s="3">
        <v>1275</v>
      </c>
      <c r="B861" s="3">
        <v>687</v>
      </c>
      <c r="C861" s="3">
        <v>275</v>
      </c>
      <c r="D861" s="1">
        <f t="shared" si="117"/>
        <v>1275</v>
      </c>
      <c r="E861">
        <f t="shared" si="119"/>
        <v>-3</v>
      </c>
      <c r="F861">
        <f t="shared" si="118"/>
        <v>-2</v>
      </c>
      <c r="G861">
        <f t="shared" si="120"/>
        <v>0</v>
      </c>
      <c r="H861">
        <f t="shared" si="125"/>
        <v>0</v>
      </c>
      <c r="I861">
        <f t="shared" si="121"/>
        <v>1</v>
      </c>
      <c r="J861">
        <f t="shared" si="122"/>
        <v>2</v>
      </c>
      <c r="K861">
        <f t="shared" si="123"/>
        <v>1</v>
      </c>
      <c r="L861">
        <f t="shared" si="124"/>
        <v>0</v>
      </c>
    </row>
    <row r="862" spans="1:12">
      <c r="A862" s="3">
        <v>1276</v>
      </c>
      <c r="B862" s="3">
        <v>687</v>
      </c>
      <c r="C862" s="3">
        <v>273</v>
      </c>
      <c r="D862" s="1">
        <f t="shared" si="117"/>
        <v>1276</v>
      </c>
      <c r="E862">
        <f t="shared" si="119"/>
        <v>0</v>
      </c>
      <c r="F862">
        <f t="shared" si="118"/>
        <v>-6</v>
      </c>
      <c r="G862">
        <f t="shared" si="120"/>
        <v>0</v>
      </c>
      <c r="H862">
        <f t="shared" si="125"/>
        <v>0</v>
      </c>
      <c r="I862">
        <f t="shared" si="121"/>
        <v>1</v>
      </c>
      <c r="J862">
        <f t="shared" si="122"/>
        <v>6</v>
      </c>
      <c r="K862">
        <f t="shared" si="123"/>
        <v>1</v>
      </c>
      <c r="L862">
        <f t="shared" si="124"/>
        <v>0</v>
      </c>
    </row>
    <row r="863" spans="1:12">
      <c r="A863" s="3">
        <v>1277</v>
      </c>
      <c r="B863" s="3">
        <v>685</v>
      </c>
      <c r="C863" s="3">
        <v>267</v>
      </c>
      <c r="D863" s="1">
        <f t="shared" si="117"/>
        <v>1277</v>
      </c>
      <c r="E863">
        <f t="shared" si="119"/>
        <v>-2</v>
      </c>
      <c r="F863">
        <f t="shared" si="118"/>
        <v>-3</v>
      </c>
      <c r="G863">
        <f t="shared" si="120"/>
        <v>0</v>
      </c>
      <c r="H863">
        <f t="shared" si="125"/>
        <v>0</v>
      </c>
      <c r="I863">
        <f t="shared" si="121"/>
        <v>1</v>
      </c>
      <c r="J863">
        <f t="shared" si="122"/>
        <v>3</v>
      </c>
      <c r="K863">
        <f t="shared" si="123"/>
        <v>1</v>
      </c>
      <c r="L863">
        <f t="shared" si="124"/>
        <v>0</v>
      </c>
    </row>
    <row r="864" spans="1:12">
      <c r="A864" s="3">
        <v>1278</v>
      </c>
      <c r="B864" s="3">
        <v>685</v>
      </c>
      <c r="C864" s="3">
        <v>264</v>
      </c>
      <c r="D864" s="1">
        <f t="shared" si="117"/>
        <v>1278</v>
      </c>
      <c r="E864">
        <f t="shared" si="119"/>
        <v>0</v>
      </c>
      <c r="F864">
        <f t="shared" si="118"/>
        <v>-1</v>
      </c>
      <c r="G864">
        <f t="shared" si="120"/>
        <v>0</v>
      </c>
      <c r="H864">
        <f t="shared" si="125"/>
        <v>0</v>
      </c>
      <c r="I864">
        <f t="shared" si="121"/>
        <v>1</v>
      </c>
      <c r="J864">
        <f t="shared" si="122"/>
        <v>1</v>
      </c>
      <c r="K864">
        <f t="shared" si="123"/>
        <v>1</v>
      </c>
      <c r="L864">
        <f t="shared" si="124"/>
        <v>0</v>
      </c>
    </row>
    <row r="865" spans="1:12">
      <c r="A865" s="3">
        <v>1279</v>
      </c>
      <c r="B865" s="3">
        <v>685</v>
      </c>
      <c r="C865" s="3">
        <v>263</v>
      </c>
      <c r="D865" s="1">
        <f t="shared" si="117"/>
        <v>1279</v>
      </c>
      <c r="E865">
        <f t="shared" si="119"/>
        <v>0</v>
      </c>
      <c r="F865">
        <f t="shared" si="118"/>
        <v>-3</v>
      </c>
      <c r="G865">
        <f t="shared" si="120"/>
        <v>0</v>
      </c>
      <c r="H865">
        <f t="shared" si="125"/>
        <v>0</v>
      </c>
      <c r="I865">
        <f t="shared" si="121"/>
        <v>1</v>
      </c>
      <c r="J865">
        <f t="shared" si="122"/>
        <v>3</v>
      </c>
      <c r="K865">
        <f t="shared" si="123"/>
        <v>1</v>
      </c>
      <c r="L865">
        <f t="shared" si="124"/>
        <v>0</v>
      </c>
    </row>
    <row r="866" spans="1:12">
      <c r="A866" s="3">
        <v>1280</v>
      </c>
      <c r="B866" s="3">
        <v>684</v>
      </c>
      <c r="C866" s="3">
        <v>260</v>
      </c>
      <c r="D866" s="1">
        <f t="shared" si="117"/>
        <v>1280</v>
      </c>
      <c r="E866">
        <f t="shared" si="119"/>
        <v>-1</v>
      </c>
      <c r="F866">
        <f t="shared" si="118"/>
        <v>-3</v>
      </c>
      <c r="G866">
        <f t="shared" si="120"/>
        <v>0</v>
      </c>
      <c r="H866">
        <f t="shared" si="125"/>
        <v>0</v>
      </c>
      <c r="I866">
        <f t="shared" si="121"/>
        <v>1</v>
      </c>
      <c r="J866">
        <f t="shared" si="122"/>
        <v>3</v>
      </c>
      <c r="K866">
        <f t="shared" si="123"/>
        <v>1</v>
      </c>
      <c r="L866">
        <f t="shared" si="124"/>
        <v>0</v>
      </c>
    </row>
    <row r="867" spans="1:12">
      <c r="A867" s="3">
        <v>1281</v>
      </c>
      <c r="B867" s="3">
        <v>682</v>
      </c>
      <c r="C867" s="3">
        <v>257</v>
      </c>
      <c r="D867" s="1">
        <f t="shared" si="117"/>
        <v>1281</v>
      </c>
      <c r="E867">
        <f t="shared" si="119"/>
        <v>-2</v>
      </c>
      <c r="F867">
        <f t="shared" si="118"/>
        <v>0</v>
      </c>
      <c r="G867">
        <f t="shared" si="120"/>
        <v>0</v>
      </c>
      <c r="H867">
        <f t="shared" si="125"/>
        <v>0</v>
      </c>
      <c r="I867">
        <f t="shared" si="121"/>
        <v>1</v>
      </c>
      <c r="J867">
        <f t="shared" si="122"/>
        <v>0</v>
      </c>
      <c r="K867">
        <f t="shared" si="123"/>
        <v>1</v>
      </c>
      <c r="L867">
        <f t="shared" si="124"/>
        <v>0</v>
      </c>
    </row>
    <row r="868" spans="1:12">
      <c r="A868" s="3">
        <v>1282</v>
      </c>
      <c r="B868" s="3">
        <v>682</v>
      </c>
      <c r="C868" s="3">
        <v>257</v>
      </c>
      <c r="D868" s="1">
        <f t="shared" si="117"/>
        <v>1282</v>
      </c>
      <c r="E868">
        <f t="shared" si="119"/>
        <v>0</v>
      </c>
      <c r="F868">
        <f t="shared" si="118"/>
        <v>-3</v>
      </c>
      <c r="G868">
        <f t="shared" si="120"/>
        <v>0</v>
      </c>
      <c r="H868">
        <f t="shared" si="125"/>
        <v>0</v>
      </c>
      <c r="I868">
        <f t="shared" si="121"/>
        <v>1</v>
      </c>
      <c r="J868">
        <f t="shared" si="122"/>
        <v>3</v>
      </c>
      <c r="K868">
        <f t="shared" si="123"/>
        <v>1</v>
      </c>
      <c r="L868">
        <f t="shared" si="124"/>
        <v>0</v>
      </c>
    </row>
    <row r="869" spans="1:12">
      <c r="A869" s="3">
        <v>1283</v>
      </c>
      <c r="B869" s="3">
        <v>681</v>
      </c>
      <c r="C869" s="3">
        <v>254</v>
      </c>
      <c r="D869" s="1">
        <f t="shared" si="117"/>
        <v>1283</v>
      </c>
      <c r="E869">
        <f t="shared" si="119"/>
        <v>-1</v>
      </c>
      <c r="F869">
        <f t="shared" si="118"/>
        <v>1</v>
      </c>
      <c r="G869">
        <f t="shared" si="120"/>
        <v>0</v>
      </c>
      <c r="H869">
        <f t="shared" si="125"/>
        <v>0</v>
      </c>
      <c r="I869">
        <f t="shared" si="121"/>
        <v>1</v>
      </c>
      <c r="J869">
        <f t="shared" si="122"/>
        <v>1</v>
      </c>
      <c r="K869">
        <f t="shared" si="123"/>
        <v>1</v>
      </c>
      <c r="L869">
        <f t="shared" si="124"/>
        <v>0</v>
      </c>
    </row>
    <row r="870" spans="1:12">
      <c r="A870" s="3">
        <v>1284</v>
      </c>
      <c r="B870" s="3">
        <v>680</v>
      </c>
      <c r="C870" s="3">
        <v>255</v>
      </c>
      <c r="D870" s="1">
        <f t="shared" si="117"/>
        <v>1284</v>
      </c>
      <c r="E870">
        <f t="shared" si="119"/>
        <v>-1</v>
      </c>
      <c r="F870">
        <f t="shared" si="118"/>
        <v>1</v>
      </c>
      <c r="G870">
        <f t="shared" si="120"/>
        <v>0</v>
      </c>
      <c r="H870">
        <f t="shared" si="125"/>
        <v>0</v>
      </c>
      <c r="I870">
        <f t="shared" si="121"/>
        <v>1</v>
      </c>
      <c r="J870">
        <f t="shared" si="122"/>
        <v>1</v>
      </c>
      <c r="K870">
        <f t="shared" si="123"/>
        <v>1</v>
      </c>
      <c r="L870">
        <f t="shared" si="124"/>
        <v>0</v>
      </c>
    </row>
    <row r="871" spans="1:12">
      <c r="A871" s="3">
        <v>1285</v>
      </c>
      <c r="B871" s="3">
        <v>678</v>
      </c>
      <c r="C871" s="3">
        <v>256</v>
      </c>
      <c r="D871" s="1">
        <f t="shared" si="117"/>
        <v>1285</v>
      </c>
      <c r="E871">
        <f t="shared" si="119"/>
        <v>-2</v>
      </c>
      <c r="F871">
        <f t="shared" si="118"/>
        <v>3</v>
      </c>
      <c r="G871">
        <f t="shared" si="120"/>
        <v>0</v>
      </c>
      <c r="H871">
        <f t="shared" si="125"/>
        <v>0</v>
      </c>
      <c r="I871">
        <f t="shared" si="121"/>
        <v>1</v>
      </c>
      <c r="J871">
        <f t="shared" si="122"/>
        <v>3</v>
      </c>
      <c r="K871">
        <f t="shared" si="123"/>
        <v>1</v>
      </c>
      <c r="L871">
        <f t="shared" si="124"/>
        <v>0</v>
      </c>
    </row>
    <row r="872" spans="1:12">
      <c r="A872" s="3">
        <v>1286</v>
      </c>
      <c r="B872" s="3">
        <v>679</v>
      </c>
      <c r="C872" s="3">
        <v>259</v>
      </c>
      <c r="D872" s="1">
        <f t="shared" si="117"/>
        <v>1286</v>
      </c>
      <c r="E872">
        <f t="shared" si="119"/>
        <v>1</v>
      </c>
      <c r="F872">
        <f t="shared" si="118"/>
        <v>1</v>
      </c>
      <c r="G872">
        <f t="shared" si="120"/>
        <v>0</v>
      </c>
      <c r="H872">
        <f t="shared" si="125"/>
        <v>0</v>
      </c>
      <c r="I872">
        <f t="shared" si="121"/>
        <v>1</v>
      </c>
      <c r="J872">
        <f t="shared" si="122"/>
        <v>1</v>
      </c>
      <c r="K872">
        <f t="shared" si="123"/>
        <v>1</v>
      </c>
      <c r="L872">
        <f t="shared" si="124"/>
        <v>0</v>
      </c>
    </row>
    <row r="873" spans="1:12">
      <c r="A873" s="3">
        <v>1287</v>
      </c>
      <c r="B873" s="3">
        <v>679</v>
      </c>
      <c r="C873" s="3">
        <v>260</v>
      </c>
      <c r="D873" s="1">
        <f t="shared" si="117"/>
        <v>1287</v>
      </c>
      <c r="E873">
        <f t="shared" si="119"/>
        <v>0</v>
      </c>
      <c r="F873">
        <f t="shared" si="118"/>
        <v>0</v>
      </c>
      <c r="G873">
        <f t="shared" si="120"/>
        <v>0</v>
      </c>
      <c r="H873">
        <f t="shared" si="125"/>
        <v>0</v>
      </c>
      <c r="I873">
        <f t="shared" si="121"/>
        <v>1</v>
      </c>
      <c r="J873">
        <f t="shared" si="122"/>
        <v>0</v>
      </c>
      <c r="K873">
        <f t="shared" si="123"/>
        <v>1</v>
      </c>
      <c r="L873">
        <f t="shared" si="124"/>
        <v>0</v>
      </c>
    </row>
    <row r="874" spans="1:12">
      <c r="A874" s="3">
        <v>1288</v>
      </c>
      <c r="B874" s="3">
        <v>677</v>
      </c>
      <c r="C874" s="3">
        <v>260</v>
      </c>
      <c r="D874" s="1">
        <f t="shared" si="117"/>
        <v>1288</v>
      </c>
      <c r="E874">
        <f t="shared" si="119"/>
        <v>-2</v>
      </c>
      <c r="F874">
        <f t="shared" si="118"/>
        <v>4</v>
      </c>
      <c r="G874">
        <f t="shared" si="120"/>
        <v>0</v>
      </c>
      <c r="H874">
        <f t="shared" si="125"/>
        <v>0</v>
      </c>
      <c r="I874">
        <f t="shared" si="121"/>
        <v>1</v>
      </c>
      <c r="J874">
        <f t="shared" si="122"/>
        <v>4</v>
      </c>
      <c r="K874">
        <f t="shared" si="123"/>
        <v>1</v>
      </c>
      <c r="L874">
        <f t="shared" si="124"/>
        <v>0</v>
      </c>
    </row>
    <row r="875" spans="1:12">
      <c r="A875" s="3">
        <v>1289</v>
      </c>
      <c r="B875" s="3">
        <v>678</v>
      </c>
      <c r="C875" s="3">
        <v>264</v>
      </c>
      <c r="D875" s="1">
        <f t="shared" si="117"/>
        <v>1289</v>
      </c>
      <c r="E875">
        <f t="shared" si="119"/>
        <v>1</v>
      </c>
      <c r="F875">
        <f t="shared" si="118"/>
        <v>4</v>
      </c>
      <c r="G875">
        <f t="shared" si="120"/>
        <v>0</v>
      </c>
      <c r="H875">
        <f t="shared" si="125"/>
        <v>0</v>
      </c>
      <c r="I875">
        <f t="shared" si="121"/>
        <v>1</v>
      </c>
      <c r="J875">
        <f t="shared" si="122"/>
        <v>4</v>
      </c>
      <c r="K875">
        <f t="shared" si="123"/>
        <v>1</v>
      </c>
      <c r="L875">
        <f t="shared" si="124"/>
        <v>0</v>
      </c>
    </row>
    <row r="876" spans="1:12">
      <c r="A876" s="3">
        <v>1290</v>
      </c>
      <c r="B876" s="3">
        <v>676</v>
      </c>
      <c r="C876" s="3">
        <v>268</v>
      </c>
      <c r="D876" s="1">
        <f t="shared" si="117"/>
        <v>1290</v>
      </c>
      <c r="E876">
        <f t="shared" si="119"/>
        <v>-2</v>
      </c>
      <c r="F876">
        <f t="shared" si="118"/>
        <v>4</v>
      </c>
      <c r="G876">
        <f t="shared" si="120"/>
        <v>0</v>
      </c>
      <c r="H876">
        <f t="shared" si="125"/>
        <v>0</v>
      </c>
      <c r="I876">
        <f t="shared" si="121"/>
        <v>1</v>
      </c>
      <c r="J876">
        <f t="shared" si="122"/>
        <v>4</v>
      </c>
      <c r="K876">
        <f t="shared" si="123"/>
        <v>1</v>
      </c>
      <c r="L876">
        <f t="shared" si="124"/>
        <v>0</v>
      </c>
    </row>
    <row r="877" spans="1:12">
      <c r="A877" s="3">
        <v>1291</v>
      </c>
      <c r="B877" s="3">
        <v>677</v>
      </c>
      <c r="C877" s="3">
        <v>272</v>
      </c>
      <c r="D877" s="1">
        <f t="shared" si="117"/>
        <v>1291</v>
      </c>
      <c r="E877">
        <f t="shared" si="119"/>
        <v>1</v>
      </c>
      <c r="F877">
        <f t="shared" si="118"/>
        <v>4</v>
      </c>
      <c r="G877">
        <f t="shared" si="120"/>
        <v>0</v>
      </c>
      <c r="H877">
        <f t="shared" si="125"/>
        <v>0</v>
      </c>
      <c r="I877">
        <f t="shared" si="121"/>
        <v>1</v>
      </c>
      <c r="J877">
        <f t="shared" si="122"/>
        <v>4</v>
      </c>
      <c r="K877">
        <f t="shared" si="123"/>
        <v>1</v>
      </c>
      <c r="L877">
        <f t="shared" si="124"/>
        <v>0</v>
      </c>
    </row>
    <row r="878" spans="1:12">
      <c r="A878" s="3">
        <v>1292</v>
      </c>
      <c r="B878" s="3">
        <v>675</v>
      </c>
      <c r="C878" s="3">
        <v>276</v>
      </c>
      <c r="D878" s="1">
        <f t="shared" si="117"/>
        <v>1292</v>
      </c>
      <c r="E878">
        <f t="shared" si="119"/>
        <v>-2</v>
      </c>
      <c r="F878">
        <f t="shared" si="118"/>
        <v>162</v>
      </c>
      <c r="G878">
        <f t="shared" si="120"/>
        <v>0</v>
      </c>
      <c r="H878">
        <f t="shared" si="125"/>
        <v>0</v>
      </c>
      <c r="I878">
        <f t="shared" si="121"/>
        <v>1</v>
      </c>
      <c r="J878">
        <f t="shared" si="122"/>
        <v>162</v>
      </c>
      <c r="K878">
        <f t="shared" si="123"/>
        <v>0</v>
      </c>
      <c r="L878">
        <f t="shared" si="124"/>
        <v>0</v>
      </c>
    </row>
    <row r="879" spans="1:12">
      <c r="A879" s="3">
        <v>1293</v>
      </c>
      <c r="B879" s="3">
        <v>770</v>
      </c>
      <c r="C879" s="3">
        <v>438</v>
      </c>
      <c r="D879" s="1">
        <f t="shared" si="117"/>
        <v>1293</v>
      </c>
      <c r="E879">
        <f t="shared" si="119"/>
        <v>95</v>
      </c>
      <c r="F879">
        <f t="shared" si="118"/>
        <v>-320</v>
      </c>
      <c r="G879">
        <f t="shared" si="120"/>
        <v>0</v>
      </c>
      <c r="H879">
        <f t="shared" si="125"/>
        <v>0</v>
      </c>
      <c r="I879">
        <f t="shared" si="121"/>
        <v>0</v>
      </c>
      <c r="J879">
        <f t="shared" si="122"/>
        <v>320</v>
      </c>
      <c r="K879">
        <f t="shared" si="123"/>
        <v>0</v>
      </c>
      <c r="L879">
        <f t="shared" si="124"/>
        <v>0</v>
      </c>
    </row>
    <row r="880" spans="1:12">
      <c r="A880" s="3">
        <v>1298</v>
      </c>
      <c r="B880" s="3">
        <v>697</v>
      </c>
      <c r="C880" s="3">
        <v>118</v>
      </c>
      <c r="D880" s="1">
        <f t="shared" si="117"/>
        <v>1298</v>
      </c>
      <c r="E880">
        <f t="shared" si="119"/>
        <v>-73</v>
      </c>
      <c r="F880">
        <f t="shared" si="118"/>
        <v>669</v>
      </c>
      <c r="G880">
        <f t="shared" si="120"/>
        <v>0</v>
      </c>
      <c r="H880">
        <f t="shared" si="125"/>
        <v>0</v>
      </c>
      <c r="I880">
        <f t="shared" si="121"/>
        <v>1</v>
      </c>
      <c r="J880">
        <f t="shared" si="122"/>
        <v>669</v>
      </c>
      <c r="K880">
        <f t="shared" si="123"/>
        <v>0</v>
      </c>
      <c r="L880">
        <f t="shared" si="124"/>
        <v>0</v>
      </c>
    </row>
    <row r="881" spans="1:12">
      <c r="A881" s="3">
        <v>1333</v>
      </c>
      <c r="B881" s="3">
        <v>383</v>
      </c>
      <c r="C881" s="3">
        <v>787</v>
      </c>
      <c r="D881" s="1">
        <f t="shared" si="117"/>
        <v>1333</v>
      </c>
      <c r="E881">
        <f t="shared" si="119"/>
        <v>-314</v>
      </c>
      <c r="F881">
        <f t="shared" si="118"/>
        <v>-16</v>
      </c>
      <c r="G881">
        <f t="shared" si="120"/>
        <v>1</v>
      </c>
      <c r="H881">
        <f t="shared" si="125"/>
        <v>1</v>
      </c>
      <c r="I881">
        <f t="shared" si="121"/>
        <v>0</v>
      </c>
      <c r="J881">
        <f t="shared" si="122"/>
        <v>16</v>
      </c>
      <c r="K881">
        <f t="shared" si="123"/>
        <v>0</v>
      </c>
      <c r="L881">
        <f t="shared" si="124"/>
        <v>0</v>
      </c>
    </row>
    <row r="882" spans="1:12">
      <c r="A882" s="3">
        <v>1360</v>
      </c>
      <c r="B882" s="3">
        <v>996</v>
      </c>
      <c r="C882" s="3">
        <v>771</v>
      </c>
      <c r="D882" s="1">
        <f t="shared" si="117"/>
        <v>1360</v>
      </c>
      <c r="E882">
        <f t="shared" si="119"/>
        <v>613</v>
      </c>
      <c r="F882">
        <f t="shared" si="118"/>
        <v>-17</v>
      </c>
      <c r="G882">
        <f t="shared" si="120"/>
        <v>1</v>
      </c>
      <c r="H882">
        <f t="shared" si="125"/>
        <v>2</v>
      </c>
      <c r="I882">
        <f t="shared" si="121"/>
        <v>0</v>
      </c>
      <c r="J882">
        <f t="shared" si="122"/>
        <v>17</v>
      </c>
      <c r="K882">
        <f t="shared" si="123"/>
        <v>0</v>
      </c>
      <c r="L882">
        <f t="shared" si="124"/>
        <v>0</v>
      </c>
    </row>
    <row r="883" spans="1:12">
      <c r="A883" s="3">
        <v>1361</v>
      </c>
      <c r="B883" s="3">
        <v>1510</v>
      </c>
      <c r="C883" s="3">
        <v>754</v>
      </c>
      <c r="D883" s="1">
        <f t="shared" si="117"/>
        <v>1361</v>
      </c>
      <c r="E883">
        <f t="shared" si="119"/>
        <v>514</v>
      </c>
      <c r="F883">
        <f t="shared" si="118"/>
        <v>3</v>
      </c>
      <c r="G883">
        <f t="shared" si="120"/>
        <v>1</v>
      </c>
      <c r="H883">
        <f t="shared" si="125"/>
        <v>3</v>
      </c>
      <c r="I883">
        <f t="shared" si="121"/>
        <v>0</v>
      </c>
      <c r="J883">
        <f t="shared" si="122"/>
        <v>3</v>
      </c>
      <c r="K883">
        <f t="shared" si="123"/>
        <v>1</v>
      </c>
      <c r="L883">
        <f t="shared" si="124"/>
        <v>1</v>
      </c>
    </row>
    <row r="884" spans="1:12">
      <c r="A884" s="3">
        <v>1362</v>
      </c>
      <c r="B884" s="3">
        <v>1515</v>
      </c>
      <c r="C884" s="3">
        <v>757</v>
      </c>
      <c r="D884" s="1">
        <f t="shared" si="117"/>
        <v>1362</v>
      </c>
      <c r="E884">
        <f t="shared" si="119"/>
        <v>5</v>
      </c>
      <c r="F884">
        <f t="shared" si="118"/>
        <v>12</v>
      </c>
      <c r="G884">
        <f t="shared" si="120"/>
        <v>1</v>
      </c>
      <c r="H884">
        <f t="shared" si="125"/>
        <v>3</v>
      </c>
      <c r="I884">
        <f t="shared" si="121"/>
        <v>0</v>
      </c>
      <c r="J884">
        <f t="shared" si="122"/>
        <v>12</v>
      </c>
      <c r="K884">
        <f t="shared" si="123"/>
        <v>0</v>
      </c>
      <c r="L884">
        <f t="shared" si="124"/>
        <v>0</v>
      </c>
    </row>
    <row r="885" spans="1:12">
      <c r="A885" s="3">
        <v>1370</v>
      </c>
      <c r="B885" s="3">
        <v>1086</v>
      </c>
      <c r="C885" s="3">
        <v>769</v>
      </c>
      <c r="D885" s="1">
        <f t="shared" si="117"/>
        <v>1370</v>
      </c>
      <c r="E885">
        <f t="shared" si="119"/>
        <v>-429</v>
      </c>
      <c r="F885">
        <f t="shared" si="118"/>
        <v>-565</v>
      </c>
      <c r="G885">
        <f t="shared" si="120"/>
        <v>1</v>
      </c>
      <c r="H885">
        <f t="shared" si="125"/>
        <v>3</v>
      </c>
      <c r="I885">
        <f t="shared" si="121"/>
        <v>0</v>
      </c>
      <c r="J885">
        <f t="shared" si="122"/>
        <v>565</v>
      </c>
      <c r="K885">
        <f t="shared" si="123"/>
        <v>0</v>
      </c>
      <c r="L885">
        <f t="shared" si="124"/>
        <v>0</v>
      </c>
    </row>
    <row r="886" spans="1:12">
      <c r="A886" s="3">
        <v>1477</v>
      </c>
      <c r="B886" s="3">
        <v>1220</v>
      </c>
      <c r="C886" s="3">
        <v>204</v>
      </c>
      <c r="D886" s="1">
        <f t="shared" si="117"/>
        <v>1477</v>
      </c>
      <c r="E886">
        <f t="shared" si="119"/>
        <v>134</v>
      </c>
      <c r="F886">
        <f t="shared" si="118"/>
        <v>-25</v>
      </c>
      <c r="G886">
        <f t="shared" si="120"/>
        <v>0</v>
      </c>
      <c r="H886">
        <f t="shared" si="125"/>
        <v>2</v>
      </c>
      <c r="I886">
        <f t="shared" si="121"/>
        <v>1</v>
      </c>
      <c r="J886">
        <f t="shared" si="122"/>
        <v>25</v>
      </c>
      <c r="K886">
        <f t="shared" si="123"/>
        <v>0</v>
      </c>
      <c r="L886">
        <f t="shared" si="124"/>
        <v>0</v>
      </c>
    </row>
    <row r="887" spans="1:12">
      <c r="A887" s="3">
        <v>1525</v>
      </c>
      <c r="B887" s="3">
        <v>628</v>
      </c>
      <c r="C887" s="3">
        <v>179</v>
      </c>
      <c r="D887" s="1">
        <f t="shared" si="117"/>
        <v>1525</v>
      </c>
      <c r="E887">
        <f t="shared" si="119"/>
        <v>-592</v>
      </c>
      <c r="F887">
        <f t="shared" si="118"/>
        <v>-123</v>
      </c>
      <c r="G887">
        <f t="shared" si="120"/>
        <v>0</v>
      </c>
      <c r="H887">
        <f t="shared" si="125"/>
        <v>1</v>
      </c>
      <c r="I887">
        <f t="shared" si="121"/>
        <v>1</v>
      </c>
      <c r="J887">
        <f t="shared" si="122"/>
        <v>123</v>
      </c>
      <c r="K887">
        <f t="shared" si="123"/>
        <v>0</v>
      </c>
      <c r="L887">
        <f t="shared" si="124"/>
        <v>0</v>
      </c>
    </row>
    <row r="888" spans="1:12">
      <c r="A888" s="3">
        <v>1672</v>
      </c>
      <c r="B888" s="3">
        <v>944</v>
      </c>
      <c r="C888" s="3">
        <v>56</v>
      </c>
      <c r="D888" s="1">
        <f t="shared" si="117"/>
        <v>1672</v>
      </c>
      <c r="E888">
        <f t="shared" si="119"/>
        <v>316</v>
      </c>
      <c r="F888">
        <f t="shared" si="118"/>
        <v>495</v>
      </c>
      <c r="G888">
        <f t="shared" si="120"/>
        <v>0</v>
      </c>
      <c r="H888">
        <f t="shared" si="125"/>
        <v>0</v>
      </c>
      <c r="I888">
        <f t="shared" si="121"/>
        <v>1</v>
      </c>
      <c r="J888">
        <f t="shared" si="122"/>
        <v>495</v>
      </c>
      <c r="K888">
        <f t="shared" si="123"/>
        <v>0</v>
      </c>
      <c r="L888">
        <f t="shared" si="124"/>
        <v>0</v>
      </c>
    </row>
    <row r="889" spans="1:12">
      <c r="A889" s="3">
        <v>1693</v>
      </c>
      <c r="B889" s="3">
        <v>1054</v>
      </c>
      <c r="C889" s="3">
        <v>551</v>
      </c>
      <c r="D889" s="1">
        <f t="shared" si="117"/>
        <v>1693</v>
      </c>
      <c r="E889">
        <f t="shared" si="119"/>
        <v>110</v>
      </c>
      <c r="F889">
        <f t="shared" si="118"/>
        <v>16</v>
      </c>
      <c r="G889">
        <f t="shared" si="120"/>
        <v>1</v>
      </c>
      <c r="H889">
        <f t="shared" si="125"/>
        <v>1</v>
      </c>
      <c r="I889">
        <f t="shared" si="121"/>
        <v>0</v>
      </c>
      <c r="J889">
        <f t="shared" si="122"/>
        <v>16</v>
      </c>
      <c r="K889">
        <f t="shared" si="123"/>
        <v>0</v>
      </c>
      <c r="L889">
        <f t="shared" si="124"/>
        <v>0</v>
      </c>
    </row>
    <row r="890" spans="1:12">
      <c r="A890" s="3">
        <v>1694</v>
      </c>
      <c r="B890" s="3">
        <v>1062</v>
      </c>
      <c r="C890" s="3">
        <v>567</v>
      </c>
      <c r="D890" s="1">
        <f t="shared" si="117"/>
        <v>1694</v>
      </c>
      <c r="E890">
        <f t="shared" si="119"/>
        <v>8</v>
      </c>
      <c r="F890">
        <f t="shared" si="118"/>
        <v>16</v>
      </c>
      <c r="G890">
        <f t="shared" si="120"/>
        <v>1</v>
      </c>
      <c r="H890">
        <f t="shared" si="125"/>
        <v>2</v>
      </c>
      <c r="I890">
        <f t="shared" si="121"/>
        <v>0</v>
      </c>
      <c r="J890">
        <f t="shared" si="122"/>
        <v>16</v>
      </c>
      <c r="K890">
        <f t="shared" si="123"/>
        <v>0</v>
      </c>
      <c r="L890">
        <f t="shared" si="124"/>
        <v>0</v>
      </c>
    </row>
    <row r="891" spans="1:12">
      <c r="A891" s="3">
        <v>1695</v>
      </c>
      <c r="B891" s="3">
        <v>1068</v>
      </c>
      <c r="C891" s="3">
        <v>583</v>
      </c>
      <c r="D891" s="1">
        <f t="shared" si="117"/>
        <v>1695</v>
      </c>
      <c r="E891">
        <f t="shared" si="119"/>
        <v>6</v>
      </c>
      <c r="F891">
        <f t="shared" si="118"/>
        <v>22</v>
      </c>
      <c r="G891">
        <f t="shared" si="120"/>
        <v>1</v>
      </c>
      <c r="H891">
        <f t="shared" si="125"/>
        <v>3</v>
      </c>
      <c r="I891">
        <f t="shared" si="121"/>
        <v>0</v>
      </c>
      <c r="J891">
        <f t="shared" si="122"/>
        <v>22</v>
      </c>
      <c r="K891">
        <f t="shared" si="123"/>
        <v>0</v>
      </c>
      <c r="L891">
        <f t="shared" si="124"/>
        <v>0</v>
      </c>
    </row>
    <row r="892" spans="1:12">
      <c r="A892" s="3">
        <v>1697</v>
      </c>
      <c r="B892" s="3">
        <v>1077</v>
      </c>
      <c r="C892" s="3">
        <v>605</v>
      </c>
      <c r="D892" s="1">
        <f t="shared" si="117"/>
        <v>1697</v>
      </c>
      <c r="E892">
        <f t="shared" si="119"/>
        <v>9</v>
      </c>
      <c r="F892">
        <f t="shared" si="118"/>
        <v>-11</v>
      </c>
      <c r="G892">
        <f t="shared" si="120"/>
        <v>1</v>
      </c>
      <c r="H892">
        <f t="shared" si="125"/>
        <v>3</v>
      </c>
      <c r="I892">
        <f t="shared" si="121"/>
        <v>0</v>
      </c>
      <c r="J892">
        <f t="shared" si="122"/>
        <v>11</v>
      </c>
      <c r="K892">
        <f t="shared" si="123"/>
        <v>1</v>
      </c>
      <c r="L892">
        <f t="shared" si="124"/>
        <v>1</v>
      </c>
    </row>
    <row r="893" spans="1:12">
      <c r="A893" s="3">
        <v>1698</v>
      </c>
      <c r="B893" s="3">
        <v>1079</v>
      </c>
      <c r="C893" s="3">
        <v>594</v>
      </c>
      <c r="D893" s="1">
        <f t="shared" si="117"/>
        <v>1698</v>
      </c>
      <c r="E893">
        <f t="shared" si="119"/>
        <v>2</v>
      </c>
      <c r="F893">
        <f t="shared" si="118"/>
        <v>-9</v>
      </c>
      <c r="G893">
        <f t="shared" si="120"/>
        <v>1</v>
      </c>
      <c r="H893">
        <f t="shared" si="125"/>
        <v>3</v>
      </c>
      <c r="I893">
        <f t="shared" si="121"/>
        <v>0</v>
      </c>
      <c r="J893">
        <f t="shared" si="122"/>
        <v>9</v>
      </c>
      <c r="K893">
        <f t="shared" si="123"/>
        <v>1</v>
      </c>
      <c r="L893">
        <f t="shared" si="124"/>
        <v>1</v>
      </c>
    </row>
    <row r="894" spans="1:12">
      <c r="A894" s="3">
        <v>1699</v>
      </c>
      <c r="B894" s="3">
        <v>1082</v>
      </c>
      <c r="C894" s="3">
        <v>585</v>
      </c>
      <c r="D894" s="1">
        <f t="shared" si="117"/>
        <v>1699</v>
      </c>
      <c r="E894">
        <f t="shared" si="119"/>
        <v>3</v>
      </c>
      <c r="F894">
        <f t="shared" si="118"/>
        <v>-14</v>
      </c>
      <c r="G894">
        <f t="shared" si="120"/>
        <v>1</v>
      </c>
      <c r="H894">
        <f t="shared" si="125"/>
        <v>3</v>
      </c>
      <c r="I894">
        <f t="shared" si="121"/>
        <v>0</v>
      </c>
      <c r="J894">
        <f t="shared" si="122"/>
        <v>14</v>
      </c>
      <c r="K894">
        <f t="shared" si="123"/>
        <v>0</v>
      </c>
      <c r="L894">
        <f t="shared" si="124"/>
        <v>0</v>
      </c>
    </row>
    <row r="895" spans="1:12">
      <c r="A895" s="3">
        <v>1700</v>
      </c>
      <c r="B895" s="3">
        <v>1086</v>
      </c>
      <c r="C895" s="3">
        <v>571</v>
      </c>
      <c r="D895" s="1">
        <f t="shared" si="117"/>
        <v>1700</v>
      </c>
      <c r="E895">
        <f t="shared" si="119"/>
        <v>4</v>
      </c>
      <c r="F895">
        <f t="shared" si="118"/>
        <v>-11</v>
      </c>
      <c r="G895">
        <f t="shared" si="120"/>
        <v>1</v>
      </c>
      <c r="H895">
        <f t="shared" si="125"/>
        <v>3</v>
      </c>
      <c r="I895">
        <f t="shared" si="121"/>
        <v>0</v>
      </c>
      <c r="J895">
        <f t="shared" si="122"/>
        <v>11</v>
      </c>
      <c r="K895">
        <f t="shared" si="123"/>
        <v>1</v>
      </c>
      <c r="L895">
        <f t="shared" si="124"/>
        <v>1</v>
      </c>
    </row>
    <row r="896" spans="1:12">
      <c r="A896" s="3">
        <v>1701</v>
      </c>
      <c r="B896" s="3">
        <v>1090</v>
      </c>
      <c r="C896" s="3">
        <v>560</v>
      </c>
      <c r="D896" s="1">
        <f t="shared" si="117"/>
        <v>1701</v>
      </c>
      <c r="E896">
        <f t="shared" si="119"/>
        <v>4</v>
      </c>
      <c r="F896">
        <f t="shared" si="118"/>
        <v>-5</v>
      </c>
      <c r="G896">
        <f t="shared" si="120"/>
        <v>1</v>
      </c>
      <c r="H896">
        <f t="shared" si="125"/>
        <v>3</v>
      </c>
      <c r="I896">
        <f t="shared" si="121"/>
        <v>0</v>
      </c>
      <c r="J896">
        <f t="shared" si="122"/>
        <v>5</v>
      </c>
      <c r="K896">
        <f t="shared" si="123"/>
        <v>1</v>
      </c>
      <c r="L896">
        <f t="shared" si="124"/>
        <v>1</v>
      </c>
    </row>
    <row r="897" spans="1:12">
      <c r="A897" s="3">
        <v>1702</v>
      </c>
      <c r="B897" s="3">
        <v>1093</v>
      </c>
      <c r="C897" s="3">
        <v>555</v>
      </c>
      <c r="D897" s="1">
        <f t="shared" si="117"/>
        <v>1702</v>
      </c>
      <c r="E897">
        <f t="shared" si="119"/>
        <v>3</v>
      </c>
      <c r="F897">
        <f t="shared" si="118"/>
        <v>-7</v>
      </c>
      <c r="G897">
        <f t="shared" si="120"/>
        <v>1</v>
      </c>
      <c r="H897">
        <f t="shared" si="125"/>
        <v>3</v>
      </c>
      <c r="I897">
        <f t="shared" si="121"/>
        <v>0</v>
      </c>
      <c r="J897">
        <f t="shared" si="122"/>
        <v>7</v>
      </c>
      <c r="K897">
        <f t="shared" si="123"/>
        <v>1</v>
      </c>
      <c r="L897">
        <f t="shared" si="124"/>
        <v>1</v>
      </c>
    </row>
    <row r="898" spans="1:12">
      <c r="A898" s="3">
        <v>1703</v>
      </c>
      <c r="B898" s="3">
        <v>1095</v>
      </c>
      <c r="C898" s="3">
        <v>548</v>
      </c>
      <c r="D898" s="1">
        <f t="shared" si="117"/>
        <v>1703</v>
      </c>
      <c r="E898">
        <f t="shared" si="119"/>
        <v>2</v>
      </c>
      <c r="F898">
        <f t="shared" si="118"/>
        <v>-9</v>
      </c>
      <c r="G898">
        <f t="shared" si="120"/>
        <v>1</v>
      </c>
      <c r="H898">
        <f t="shared" si="125"/>
        <v>3</v>
      </c>
      <c r="I898">
        <f t="shared" si="121"/>
        <v>0</v>
      </c>
      <c r="J898">
        <f t="shared" si="122"/>
        <v>9</v>
      </c>
      <c r="K898">
        <f t="shared" si="123"/>
        <v>1</v>
      </c>
      <c r="L898">
        <f t="shared" si="124"/>
        <v>1</v>
      </c>
    </row>
    <row r="899" spans="1:12">
      <c r="A899" s="3">
        <v>1704</v>
      </c>
      <c r="B899" s="3">
        <v>1098</v>
      </c>
      <c r="C899" s="3">
        <v>539</v>
      </c>
      <c r="D899" s="1">
        <f t="shared" ref="D899:D926" si="126">A899</f>
        <v>1704</v>
      </c>
      <c r="E899">
        <f t="shared" si="119"/>
        <v>3</v>
      </c>
      <c r="F899">
        <f t="shared" ref="F899:F925" si="127">C900-C899</f>
        <v>-97</v>
      </c>
      <c r="G899">
        <f t="shared" si="120"/>
        <v>1</v>
      </c>
      <c r="H899">
        <f t="shared" si="125"/>
        <v>3</v>
      </c>
      <c r="I899">
        <f t="shared" si="121"/>
        <v>0</v>
      </c>
      <c r="J899">
        <f t="shared" si="122"/>
        <v>97</v>
      </c>
      <c r="K899">
        <f t="shared" si="123"/>
        <v>0</v>
      </c>
      <c r="L899">
        <f t="shared" si="124"/>
        <v>0</v>
      </c>
    </row>
    <row r="900" spans="1:12">
      <c r="A900" s="3">
        <v>1709</v>
      </c>
      <c r="B900" s="3">
        <v>1059</v>
      </c>
      <c r="C900" s="3">
        <v>442</v>
      </c>
      <c r="D900" s="1">
        <f t="shared" si="126"/>
        <v>1709</v>
      </c>
      <c r="E900">
        <f t="shared" ref="E900:E926" si="128">B900-B899</f>
        <v>-39</v>
      </c>
      <c r="F900">
        <f t="shared" si="127"/>
        <v>2</v>
      </c>
      <c r="G900">
        <f>IF(C900-$O$6&gt;0,1,0)</f>
        <v>0</v>
      </c>
      <c r="H900">
        <f t="shared" si="125"/>
        <v>2</v>
      </c>
      <c r="I900">
        <f>IF(C900-$O$7&lt;0,1,0)</f>
        <v>0</v>
      </c>
      <c r="J900">
        <f>ABS(F900)</f>
        <v>2</v>
      </c>
      <c r="K900">
        <f>IF(J900&lt;$O$8,1,0)</f>
        <v>1</v>
      </c>
      <c r="L900">
        <f>K900*G900</f>
        <v>0</v>
      </c>
    </row>
    <row r="901" spans="1:12">
      <c r="A901" s="3">
        <v>1710</v>
      </c>
      <c r="B901" s="3">
        <v>1059</v>
      </c>
      <c r="C901" s="3">
        <v>444</v>
      </c>
      <c r="D901" s="1">
        <f t="shared" si="126"/>
        <v>1710</v>
      </c>
      <c r="E901">
        <f t="shared" si="128"/>
        <v>0</v>
      </c>
      <c r="F901">
        <f t="shared" si="127"/>
        <v>118</v>
      </c>
      <c r="G901">
        <f>IF(C901-$O$6&gt;0,1,0)</f>
        <v>0</v>
      </c>
      <c r="H901">
        <f t="shared" si="125"/>
        <v>1</v>
      </c>
      <c r="I901">
        <f>IF(C901-$O$7&lt;0,1,0)</f>
        <v>0</v>
      </c>
      <c r="J901">
        <f>ABS(F901)</f>
        <v>118</v>
      </c>
      <c r="K901">
        <f>IF(J901&lt;$O$8,1,0)</f>
        <v>0</v>
      </c>
      <c r="L901">
        <f>K901*G901</f>
        <v>0</v>
      </c>
    </row>
    <row r="902" spans="1:12">
      <c r="A902" s="3">
        <v>1712</v>
      </c>
      <c r="B902" s="3">
        <v>1109</v>
      </c>
      <c r="C902" s="3">
        <v>562</v>
      </c>
      <c r="D902" s="1">
        <f t="shared" si="126"/>
        <v>1712</v>
      </c>
      <c r="E902">
        <f t="shared" si="128"/>
        <v>50</v>
      </c>
      <c r="F902">
        <f t="shared" si="127"/>
        <v>14</v>
      </c>
      <c r="G902">
        <f>IF(C902-$O$6&gt;0,1,0)</f>
        <v>1</v>
      </c>
      <c r="H902">
        <f>SUM(G900:G902)</f>
        <v>1</v>
      </c>
      <c r="I902">
        <f>IF(C902-$O$7&lt;0,1,0)</f>
        <v>0</v>
      </c>
      <c r="J902">
        <f>ABS(F902)</f>
        <v>14</v>
      </c>
      <c r="K902">
        <f>IF(J902&lt;$O$8,1,0)</f>
        <v>0</v>
      </c>
      <c r="L902">
        <f>K902*G902</f>
        <v>0</v>
      </c>
    </row>
    <row r="903" spans="1:12">
      <c r="A903" s="3">
        <v>1713</v>
      </c>
      <c r="B903" s="3">
        <v>1107</v>
      </c>
      <c r="C903" s="3">
        <v>576</v>
      </c>
      <c r="D903" s="1">
        <f t="shared" si="126"/>
        <v>1713</v>
      </c>
      <c r="E903">
        <f t="shared" si="128"/>
        <v>-2</v>
      </c>
      <c r="F903">
        <f t="shared" si="127"/>
        <v>5</v>
      </c>
      <c r="G903">
        <f>IF(C903-$O$6&gt;0,1,0)</f>
        <v>1</v>
      </c>
      <c r="H903">
        <f>SUM(G901:G903)</f>
        <v>2</v>
      </c>
      <c r="I903">
        <f>IF(C903-$O$7&lt;0,1,0)</f>
        <v>0</v>
      </c>
      <c r="J903">
        <f>ABS(F903)</f>
        <v>5</v>
      </c>
      <c r="K903">
        <f>IF(J903&lt;$O$8,1,0)</f>
        <v>1</v>
      </c>
      <c r="L903">
        <f>K903*G903</f>
        <v>1</v>
      </c>
    </row>
    <row r="904" spans="1:12">
      <c r="A904" s="3">
        <v>1714</v>
      </c>
      <c r="B904" s="3">
        <v>1107</v>
      </c>
      <c r="C904" s="3">
        <v>581</v>
      </c>
      <c r="D904" s="1">
        <f t="shared" si="126"/>
        <v>1714</v>
      </c>
      <c r="E904">
        <f t="shared" si="128"/>
        <v>0</v>
      </c>
      <c r="F904">
        <f t="shared" si="127"/>
        <v>18</v>
      </c>
      <c r="G904">
        <f>IF(C904-$O$6&gt;0,1,0)</f>
        <v>1</v>
      </c>
      <c r="H904">
        <f>SUM(G902:G904)</f>
        <v>3</v>
      </c>
      <c r="I904">
        <f>IF(C904-$O$7&lt;0,1,0)</f>
        <v>0</v>
      </c>
      <c r="J904">
        <f>ABS(F904)</f>
        <v>18</v>
      </c>
      <c r="K904">
        <f>IF(J904&lt;$O$8,1,0)</f>
        <v>0</v>
      </c>
      <c r="L904">
        <f>K904*G904</f>
        <v>0</v>
      </c>
    </row>
    <row r="905" spans="1:12">
      <c r="A905" s="3">
        <v>1715</v>
      </c>
      <c r="B905" s="3">
        <v>1106</v>
      </c>
      <c r="C905" s="3">
        <v>599</v>
      </c>
      <c r="D905" s="1">
        <f t="shared" si="126"/>
        <v>1715</v>
      </c>
      <c r="E905">
        <f t="shared" si="128"/>
        <v>-1</v>
      </c>
      <c r="F905">
        <f t="shared" si="127"/>
        <v>-13</v>
      </c>
      <c r="G905">
        <f>IF(C905-$O$6&gt;0,1,0)</f>
        <v>1</v>
      </c>
      <c r="H905">
        <f>SUM(G903:G905)</f>
        <v>3</v>
      </c>
      <c r="I905">
        <f>IF(C905-$O$7&lt;0,1,0)</f>
        <v>0</v>
      </c>
      <c r="J905">
        <f>ABS(F905)</f>
        <v>13</v>
      </c>
      <c r="K905">
        <f>IF(J905&lt;$O$8,1,0)</f>
        <v>0</v>
      </c>
      <c r="L905">
        <f>K905*G905</f>
        <v>0</v>
      </c>
    </row>
    <row r="906" spans="1:12">
      <c r="A906" s="3">
        <v>1716</v>
      </c>
      <c r="B906" s="3">
        <v>1107</v>
      </c>
      <c r="C906" s="3">
        <v>586</v>
      </c>
      <c r="D906" s="1">
        <f t="shared" si="126"/>
        <v>1716</v>
      </c>
      <c r="E906">
        <f t="shared" si="128"/>
        <v>1</v>
      </c>
      <c r="F906">
        <f t="shared" si="127"/>
        <v>-5</v>
      </c>
      <c r="G906">
        <f>IF(C906-$O$6&gt;0,1,0)</f>
        <v>1</v>
      </c>
      <c r="H906">
        <f>SUM(G904:G906)</f>
        <v>3</v>
      </c>
      <c r="I906">
        <f>IF(C906-$O$7&lt;0,1,0)</f>
        <v>0</v>
      </c>
      <c r="J906">
        <f>ABS(F906)</f>
        <v>5</v>
      </c>
      <c r="K906">
        <f>IF(J906&lt;$O$8,1,0)</f>
        <v>1</v>
      </c>
      <c r="L906">
        <f>K906*G906</f>
        <v>1</v>
      </c>
    </row>
    <row r="907" spans="1:12">
      <c r="A907" s="3">
        <v>1717</v>
      </c>
      <c r="B907" s="3">
        <v>1107</v>
      </c>
      <c r="C907" s="3">
        <v>581</v>
      </c>
      <c r="D907" s="1">
        <f t="shared" si="126"/>
        <v>1717</v>
      </c>
      <c r="E907">
        <f t="shared" si="128"/>
        <v>0</v>
      </c>
      <c r="F907">
        <f t="shared" si="127"/>
        <v>-14</v>
      </c>
      <c r="G907">
        <f>IF(C907-$O$6&gt;0,1,0)</f>
        <v>1</v>
      </c>
      <c r="H907">
        <f>SUM(G905:G907)</f>
        <v>3</v>
      </c>
      <c r="I907">
        <f>IF(C907-$O$7&lt;0,1,0)</f>
        <v>0</v>
      </c>
      <c r="J907">
        <f>ABS(F907)</f>
        <v>14</v>
      </c>
      <c r="K907">
        <f>IF(J907&lt;$O$8,1,0)</f>
        <v>0</v>
      </c>
      <c r="L907">
        <f>K907*G907</f>
        <v>0</v>
      </c>
    </row>
    <row r="908" spans="1:12">
      <c r="A908" s="3">
        <v>1718</v>
      </c>
      <c r="B908" s="3">
        <v>1108</v>
      </c>
      <c r="C908" s="3">
        <v>567</v>
      </c>
      <c r="D908" s="1">
        <f t="shared" si="126"/>
        <v>1718</v>
      </c>
      <c r="E908">
        <f t="shared" si="128"/>
        <v>1</v>
      </c>
      <c r="F908">
        <f t="shared" si="127"/>
        <v>-9</v>
      </c>
      <c r="G908">
        <f>IF(C908-$O$6&gt;0,1,0)</f>
        <v>1</v>
      </c>
      <c r="H908">
        <f>SUM(G906:G908)</f>
        <v>3</v>
      </c>
      <c r="I908">
        <f>IF(C908-$O$7&lt;0,1,0)</f>
        <v>0</v>
      </c>
      <c r="J908">
        <f>ABS(F908)</f>
        <v>9</v>
      </c>
      <c r="K908">
        <f>IF(J908&lt;$O$8,1,0)</f>
        <v>1</v>
      </c>
      <c r="L908">
        <f>K908*G908</f>
        <v>1</v>
      </c>
    </row>
    <row r="909" spans="1:12">
      <c r="A909" s="3">
        <v>1719</v>
      </c>
      <c r="B909" s="3">
        <v>1110</v>
      </c>
      <c r="C909" s="3">
        <v>558</v>
      </c>
      <c r="D909" s="1">
        <f t="shared" si="126"/>
        <v>1719</v>
      </c>
      <c r="E909">
        <f t="shared" si="128"/>
        <v>2</v>
      </c>
      <c r="F909">
        <f t="shared" si="127"/>
        <v>-17</v>
      </c>
      <c r="G909">
        <f>IF(C909-$O$6&gt;0,1,0)</f>
        <v>1</v>
      </c>
      <c r="H909">
        <f>SUM(G907:G909)</f>
        <v>3</v>
      </c>
      <c r="I909">
        <f>IF(C909-$O$7&lt;0,1,0)</f>
        <v>0</v>
      </c>
      <c r="J909">
        <f>ABS(F909)</f>
        <v>17</v>
      </c>
      <c r="K909">
        <f>IF(J909&lt;$O$8,1,0)</f>
        <v>0</v>
      </c>
      <c r="L909">
        <f>K909*G909</f>
        <v>0</v>
      </c>
    </row>
    <row r="910" spans="1:12">
      <c r="A910" s="3">
        <v>1721</v>
      </c>
      <c r="B910" s="3">
        <v>1113</v>
      </c>
      <c r="C910" s="3">
        <v>541</v>
      </c>
      <c r="D910" s="1">
        <f t="shared" si="126"/>
        <v>1721</v>
      </c>
      <c r="E910">
        <f t="shared" si="128"/>
        <v>3</v>
      </c>
      <c r="F910">
        <f t="shared" si="127"/>
        <v>-6</v>
      </c>
      <c r="G910">
        <f>IF(C910-$O$6&gt;0,1,0)</f>
        <v>1</v>
      </c>
      <c r="H910">
        <f>SUM(G908:G910)</f>
        <v>3</v>
      </c>
      <c r="I910">
        <f>IF(C910-$O$7&lt;0,1,0)</f>
        <v>0</v>
      </c>
      <c r="J910">
        <f>ABS(F910)</f>
        <v>6</v>
      </c>
      <c r="K910">
        <f>IF(J910&lt;$O$8,1,0)</f>
        <v>1</v>
      </c>
      <c r="L910">
        <f>K910*G910</f>
        <v>1</v>
      </c>
    </row>
    <row r="911" spans="1:12">
      <c r="A911" s="3">
        <v>1722</v>
      </c>
      <c r="B911" s="3">
        <v>1112</v>
      </c>
      <c r="C911" s="3">
        <v>535</v>
      </c>
      <c r="D911" s="1">
        <f t="shared" si="126"/>
        <v>1722</v>
      </c>
      <c r="E911">
        <f t="shared" si="128"/>
        <v>-1</v>
      </c>
      <c r="F911">
        <f t="shared" si="127"/>
        <v>18</v>
      </c>
      <c r="G911">
        <f>IF(C911-$O$6&gt;0,1,0)</f>
        <v>1</v>
      </c>
      <c r="H911">
        <f>SUM(G909:G911)</f>
        <v>3</v>
      </c>
      <c r="I911">
        <f>IF(C911-$O$7&lt;0,1,0)</f>
        <v>0</v>
      </c>
      <c r="J911">
        <f>ABS(F911)</f>
        <v>18</v>
      </c>
      <c r="K911">
        <f>IF(J911&lt;$O$8,1,0)</f>
        <v>0</v>
      </c>
      <c r="L911">
        <f>K911*G911</f>
        <v>0</v>
      </c>
    </row>
    <row r="912" spans="1:12">
      <c r="A912" s="3">
        <v>1730</v>
      </c>
      <c r="B912" s="3">
        <v>1108</v>
      </c>
      <c r="C912" s="3">
        <v>553</v>
      </c>
      <c r="D912" s="1">
        <f t="shared" si="126"/>
        <v>1730</v>
      </c>
      <c r="E912">
        <f t="shared" si="128"/>
        <v>-4</v>
      </c>
      <c r="F912">
        <f t="shared" si="127"/>
        <v>16</v>
      </c>
      <c r="G912">
        <f>IF(C912-$O$6&gt;0,1,0)</f>
        <v>1</v>
      </c>
      <c r="H912">
        <f>SUM(G910:G912)</f>
        <v>3</v>
      </c>
      <c r="I912">
        <f>IF(C912-$O$7&lt;0,1,0)</f>
        <v>0</v>
      </c>
      <c r="J912">
        <f>ABS(F912)</f>
        <v>16</v>
      </c>
      <c r="K912">
        <f>IF(J912&lt;$O$8,1,0)</f>
        <v>0</v>
      </c>
      <c r="L912">
        <f>K912*G912</f>
        <v>0</v>
      </c>
    </row>
    <row r="913" spans="1:12">
      <c r="A913" s="3">
        <v>1731</v>
      </c>
      <c r="B913" s="3">
        <v>1103</v>
      </c>
      <c r="C913" s="3">
        <v>569</v>
      </c>
      <c r="D913" s="1">
        <f t="shared" si="126"/>
        <v>1731</v>
      </c>
      <c r="E913">
        <f t="shared" si="128"/>
        <v>-5</v>
      </c>
      <c r="F913">
        <f t="shared" si="127"/>
        <v>12</v>
      </c>
      <c r="G913">
        <f>IF(C913-$O$6&gt;0,1,0)</f>
        <v>1</v>
      </c>
      <c r="H913">
        <f>SUM(G911:G913)</f>
        <v>3</v>
      </c>
      <c r="I913">
        <f>IF(C913-$O$7&lt;0,1,0)</f>
        <v>0</v>
      </c>
      <c r="J913">
        <f>ABS(F913)</f>
        <v>12</v>
      </c>
      <c r="K913">
        <f>IF(J913&lt;$O$8,1,0)</f>
        <v>0</v>
      </c>
      <c r="L913">
        <f>K913*G913</f>
        <v>0</v>
      </c>
    </row>
    <row r="914" spans="1:12">
      <c r="A914" s="3">
        <v>1732</v>
      </c>
      <c r="B914" s="3">
        <v>1101</v>
      </c>
      <c r="C914" s="3">
        <v>581</v>
      </c>
      <c r="D914" s="1">
        <f t="shared" si="126"/>
        <v>1732</v>
      </c>
      <c r="E914">
        <f t="shared" si="128"/>
        <v>-2</v>
      </c>
      <c r="F914">
        <f t="shared" si="127"/>
        <v>6</v>
      </c>
      <c r="G914">
        <f>IF(C914-$O$6&gt;0,1,0)</f>
        <v>1</v>
      </c>
      <c r="H914">
        <f>SUM(G912:G914)</f>
        <v>3</v>
      </c>
      <c r="I914">
        <f>IF(C914-$O$7&lt;0,1,0)</f>
        <v>0</v>
      </c>
      <c r="J914">
        <f>ABS(F914)</f>
        <v>6</v>
      </c>
      <c r="K914">
        <f>IF(J914&lt;$O$8,1,0)</f>
        <v>1</v>
      </c>
      <c r="L914">
        <f>K914*G914</f>
        <v>1</v>
      </c>
    </row>
    <row r="915" spans="1:12">
      <c r="A915" s="3">
        <v>1733</v>
      </c>
      <c r="B915" s="3">
        <v>1099</v>
      </c>
      <c r="C915" s="3">
        <v>587</v>
      </c>
      <c r="D915" s="1">
        <f t="shared" si="126"/>
        <v>1733</v>
      </c>
      <c r="E915">
        <f t="shared" si="128"/>
        <v>-2</v>
      </c>
      <c r="F915">
        <f t="shared" si="127"/>
        <v>-16</v>
      </c>
      <c r="G915">
        <f>IF(C915-$O$6&gt;0,1,0)</f>
        <v>1</v>
      </c>
      <c r="H915">
        <f>SUM(G913:G915)</f>
        <v>3</v>
      </c>
      <c r="I915">
        <f>IF(C915-$O$7&lt;0,1,0)</f>
        <v>0</v>
      </c>
      <c r="J915">
        <f>ABS(F915)</f>
        <v>16</v>
      </c>
      <c r="K915">
        <f>IF(J915&lt;$O$8,1,0)</f>
        <v>0</v>
      </c>
      <c r="L915">
        <f>K915*G915</f>
        <v>0</v>
      </c>
    </row>
    <row r="916" spans="1:12">
      <c r="A916" s="3">
        <v>1734</v>
      </c>
      <c r="B916" s="3">
        <v>1099</v>
      </c>
      <c r="C916" s="3">
        <v>571</v>
      </c>
      <c r="D916" s="1">
        <f t="shared" si="126"/>
        <v>1734</v>
      </c>
      <c r="E916">
        <f t="shared" si="128"/>
        <v>0</v>
      </c>
      <c r="F916">
        <f t="shared" si="127"/>
        <v>-6</v>
      </c>
      <c r="G916">
        <f>IF(C916-$O$6&gt;0,1,0)</f>
        <v>1</v>
      </c>
      <c r="H916">
        <f>SUM(G914:G916)</f>
        <v>3</v>
      </c>
      <c r="I916">
        <f>IF(C916-$O$7&lt;0,1,0)</f>
        <v>0</v>
      </c>
      <c r="J916">
        <f>ABS(F916)</f>
        <v>6</v>
      </c>
      <c r="K916">
        <f>IF(J916&lt;$O$8,1,0)</f>
        <v>1</v>
      </c>
      <c r="L916">
        <f>K916*G916</f>
        <v>1</v>
      </c>
    </row>
    <row r="917" spans="1:12">
      <c r="A917" s="3">
        <v>1735</v>
      </c>
      <c r="B917" s="3">
        <v>1100</v>
      </c>
      <c r="C917" s="3">
        <v>565</v>
      </c>
      <c r="D917" s="1">
        <f t="shared" si="126"/>
        <v>1735</v>
      </c>
      <c r="E917">
        <f t="shared" si="128"/>
        <v>1</v>
      </c>
      <c r="F917">
        <f t="shared" si="127"/>
        <v>-323</v>
      </c>
      <c r="G917">
        <f>IF(C917-$O$6&gt;0,1,0)</f>
        <v>1</v>
      </c>
      <c r="H917">
        <f>SUM(G915:G917)</f>
        <v>3</v>
      </c>
      <c r="I917">
        <f>IF(C917-$O$7&lt;0,1,0)</f>
        <v>0</v>
      </c>
      <c r="J917">
        <f>ABS(F917)</f>
        <v>323</v>
      </c>
      <c r="K917">
        <f>IF(J917&lt;$O$8,1,0)</f>
        <v>0</v>
      </c>
      <c r="L917">
        <f>K917*G917</f>
        <v>0</v>
      </c>
    </row>
    <row r="918" spans="1:12">
      <c r="A918" s="3">
        <v>1741</v>
      </c>
      <c r="B918" s="3">
        <v>762</v>
      </c>
      <c r="C918" s="3">
        <v>242</v>
      </c>
      <c r="D918" s="1">
        <f t="shared" si="126"/>
        <v>1741</v>
      </c>
      <c r="E918">
        <f t="shared" si="128"/>
        <v>-338</v>
      </c>
      <c r="F918">
        <f t="shared" si="127"/>
        <v>336</v>
      </c>
      <c r="G918">
        <f>IF(C918-$O$6&gt;0,1,0)</f>
        <v>0</v>
      </c>
      <c r="H918">
        <f>SUM(G916:G918)</f>
        <v>2</v>
      </c>
      <c r="I918">
        <f>IF(C918-$O$7&lt;0,1,0)</f>
        <v>1</v>
      </c>
      <c r="J918">
        <f>ABS(F918)</f>
        <v>336</v>
      </c>
      <c r="K918">
        <f>IF(J918&lt;$O$8,1,0)</f>
        <v>0</v>
      </c>
      <c r="L918">
        <f>K918*G918</f>
        <v>0</v>
      </c>
    </row>
    <row r="919" spans="1:12">
      <c r="A919" s="3">
        <v>1778</v>
      </c>
      <c r="B919" s="3">
        <v>1115</v>
      </c>
      <c r="C919" s="3">
        <v>578</v>
      </c>
      <c r="D919" s="1">
        <f t="shared" si="126"/>
        <v>1778</v>
      </c>
      <c r="E919">
        <f t="shared" si="128"/>
        <v>353</v>
      </c>
      <c r="F919">
        <f t="shared" si="127"/>
        <v>-55</v>
      </c>
      <c r="G919">
        <f>IF(C919-$O$6&gt;0,1,0)</f>
        <v>1</v>
      </c>
      <c r="H919">
        <f>SUM(G917:G919)</f>
        <v>2</v>
      </c>
      <c r="I919">
        <f>IF(C919-$O$7&lt;0,1,0)</f>
        <v>0</v>
      </c>
      <c r="J919">
        <f>ABS(F919)</f>
        <v>55</v>
      </c>
      <c r="K919">
        <f>IF(J919&lt;$O$8,1,0)</f>
        <v>0</v>
      </c>
      <c r="L919">
        <f>K919*G919</f>
        <v>0</v>
      </c>
    </row>
    <row r="920" spans="1:12">
      <c r="A920" s="3">
        <v>1792</v>
      </c>
      <c r="B920" s="3">
        <v>1122</v>
      </c>
      <c r="C920" s="3">
        <v>523</v>
      </c>
      <c r="D920" s="1">
        <f t="shared" si="126"/>
        <v>1792</v>
      </c>
      <c r="E920">
        <f t="shared" si="128"/>
        <v>7</v>
      </c>
      <c r="F920">
        <f t="shared" si="127"/>
        <v>13</v>
      </c>
      <c r="G920">
        <f>IF(C920-$O$6&gt;0,1,0)</f>
        <v>1</v>
      </c>
      <c r="H920">
        <f>SUM(G918:G920)</f>
        <v>2</v>
      </c>
      <c r="I920">
        <f>IF(C920-$O$7&lt;0,1,0)</f>
        <v>0</v>
      </c>
      <c r="J920">
        <f>ABS(F920)</f>
        <v>13</v>
      </c>
      <c r="K920">
        <f>IF(J920&lt;$O$8,1,0)</f>
        <v>0</v>
      </c>
      <c r="L920">
        <f>K920*G920</f>
        <v>0</v>
      </c>
    </row>
    <row r="921" spans="1:12">
      <c r="A921" s="3">
        <v>1793</v>
      </c>
      <c r="B921" s="3">
        <v>1118</v>
      </c>
      <c r="C921" s="3">
        <v>536</v>
      </c>
      <c r="D921" s="1">
        <f t="shared" si="126"/>
        <v>1793</v>
      </c>
      <c r="E921">
        <f t="shared" si="128"/>
        <v>-4</v>
      </c>
      <c r="F921">
        <f t="shared" si="127"/>
        <v>20</v>
      </c>
      <c r="G921">
        <f>IF(C921-$O$6&gt;0,1,0)</f>
        <v>1</v>
      </c>
      <c r="H921">
        <f>SUM(G919:G921)</f>
        <v>3</v>
      </c>
      <c r="I921">
        <f>IF(C921-$O$7&lt;0,1,0)</f>
        <v>0</v>
      </c>
      <c r="J921">
        <f>ABS(F921)</f>
        <v>20</v>
      </c>
      <c r="K921">
        <f>IF(J921&lt;$O$8,1,0)</f>
        <v>0</v>
      </c>
      <c r="L921">
        <f>K921*G921</f>
        <v>0</v>
      </c>
    </row>
    <row r="922" spans="1:12">
      <c r="A922" s="3">
        <v>1795</v>
      </c>
      <c r="B922" s="3">
        <v>1113</v>
      </c>
      <c r="C922" s="3">
        <v>556</v>
      </c>
      <c r="D922" s="1">
        <f t="shared" si="126"/>
        <v>1795</v>
      </c>
      <c r="E922">
        <f t="shared" si="128"/>
        <v>-5</v>
      </c>
      <c r="F922">
        <f t="shared" si="127"/>
        <v>16</v>
      </c>
      <c r="G922">
        <f>IF(C922-$O$6&gt;0,1,0)</f>
        <v>1</v>
      </c>
      <c r="H922">
        <f>SUM(G920:G922)</f>
        <v>3</v>
      </c>
      <c r="I922">
        <f>IF(C922-$O$7&lt;0,1,0)</f>
        <v>0</v>
      </c>
      <c r="J922">
        <f>ABS(F922)</f>
        <v>16</v>
      </c>
      <c r="K922">
        <f>IF(J922&lt;$O$8,1,0)</f>
        <v>0</v>
      </c>
      <c r="L922">
        <f>K922*G922</f>
        <v>0</v>
      </c>
    </row>
    <row r="923" spans="1:12">
      <c r="A923" s="3">
        <v>1796</v>
      </c>
      <c r="B923" s="3">
        <v>1113</v>
      </c>
      <c r="C923" s="3">
        <v>572</v>
      </c>
      <c r="D923" s="1">
        <f t="shared" si="126"/>
        <v>1796</v>
      </c>
      <c r="E923">
        <f t="shared" si="128"/>
        <v>0</v>
      </c>
      <c r="F923">
        <f t="shared" si="127"/>
        <v>9</v>
      </c>
      <c r="G923">
        <f>IF(C923-$O$6&gt;0,1,0)</f>
        <v>1</v>
      </c>
      <c r="H923">
        <f>SUM(G921:G923)</f>
        <v>3</v>
      </c>
      <c r="I923">
        <f>IF(C923-$O$7&lt;0,1,0)</f>
        <v>0</v>
      </c>
      <c r="J923">
        <f>ABS(F923)</f>
        <v>9</v>
      </c>
      <c r="K923">
        <f>IF(J923&lt;$O$8,1,0)</f>
        <v>1</v>
      </c>
      <c r="L923">
        <f>K923*G923</f>
        <v>1</v>
      </c>
    </row>
    <row r="924" spans="1:12">
      <c r="A924" s="3">
        <v>1797</v>
      </c>
      <c r="B924" s="3">
        <v>1111</v>
      </c>
      <c r="C924" s="3">
        <v>581</v>
      </c>
      <c r="D924" s="1">
        <f t="shared" si="126"/>
        <v>1797</v>
      </c>
      <c r="E924">
        <f t="shared" si="128"/>
        <v>-2</v>
      </c>
      <c r="F924">
        <f t="shared" si="127"/>
        <v>-7</v>
      </c>
      <c r="G924">
        <f>IF(C924-$O$6&gt;0,1,0)</f>
        <v>1</v>
      </c>
      <c r="H924">
        <f>SUM(G922:G924)</f>
        <v>3</v>
      </c>
      <c r="I924">
        <f>IF(C924-$O$7&lt;0,1,0)</f>
        <v>0</v>
      </c>
      <c r="J924">
        <f>ABS(F924)</f>
        <v>7</v>
      </c>
      <c r="K924">
        <f>IF(J924&lt;$O$8,1,0)</f>
        <v>1</v>
      </c>
      <c r="L924">
        <f>K924*G924</f>
        <v>1</v>
      </c>
    </row>
    <row r="925" spans="1:12">
      <c r="A925" s="3">
        <v>1798</v>
      </c>
      <c r="B925" s="3">
        <v>1112</v>
      </c>
      <c r="C925" s="3">
        <v>574</v>
      </c>
      <c r="D925" s="1">
        <f t="shared" si="126"/>
        <v>1798</v>
      </c>
      <c r="E925">
        <f t="shared" si="128"/>
        <v>1</v>
      </c>
      <c r="F925">
        <f>C926-C925</f>
        <v>-12</v>
      </c>
      <c r="G925">
        <f>IF(C925-$O$6&gt;0,1,0)</f>
        <v>1</v>
      </c>
      <c r="H925">
        <f>SUM(G923:G925)</f>
        <v>3</v>
      </c>
      <c r="I925">
        <f>IF(C925-$O$7&lt;0,1,0)</f>
        <v>0</v>
      </c>
      <c r="J925">
        <f>ABS(F925)</f>
        <v>12</v>
      </c>
      <c r="K925">
        <f>IF(J925&lt;$O$8,1,0)</f>
        <v>0</v>
      </c>
      <c r="L925">
        <f>K925*G925</f>
        <v>0</v>
      </c>
    </row>
    <row r="926" spans="1:12">
      <c r="A926" s="3">
        <v>1799</v>
      </c>
      <c r="B926" s="3">
        <v>1111</v>
      </c>
      <c r="C926" s="3">
        <v>562</v>
      </c>
      <c r="D926" s="1">
        <f t="shared" si="126"/>
        <v>1799</v>
      </c>
      <c r="E926">
        <f t="shared" si="128"/>
        <v>-1</v>
      </c>
      <c r="G926">
        <f>IF(C926-$O$6&gt;0,1,0)</f>
        <v>1</v>
      </c>
      <c r="H926">
        <f>SUM(G924:G926)</f>
        <v>3</v>
      </c>
      <c r="I926">
        <f>IF(C926-$O$7&lt;0,1,0)</f>
        <v>0</v>
      </c>
      <c r="J926">
        <f>ABS(F926)</f>
        <v>0</v>
      </c>
      <c r="K926">
        <f>IF(J926&lt;$O$8,1,0)</f>
        <v>1</v>
      </c>
      <c r="L926">
        <f>K926*G926</f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6"/>
  <sheetViews>
    <sheetView workbookViewId="0">
      <selection activeCell="G1" sqref="G$1:I$1048576"/>
    </sheetView>
  </sheetViews>
  <sheetFormatPr defaultColWidth="9.81818181818182" defaultRowHeight="13"/>
  <cols>
    <col min="1" max="4" width="9.81818181818182" style="1"/>
    <col min="10" max="10" width="11.8181818181818" customWidth="1"/>
    <col min="11" max="11" width="9.81818181818182" style="2"/>
    <col min="12" max="12" width="14"/>
    <col min="13" max="13" width="14" style="2"/>
    <col min="14" max="14" width="9.81818181818182" style="1"/>
    <col min="15" max="17" width="14"/>
    <col min="18" max="18" width="16.9090909090909" customWidth="1"/>
    <col min="23" max="25" width="11.2727272727273" customWidth="1"/>
  </cols>
  <sheetData>
    <row r="1" spans="5:17">
      <c r="E1" t="s">
        <v>0</v>
      </c>
      <c r="F1" t="s">
        <v>0</v>
      </c>
      <c r="G1" t="s">
        <v>0</v>
      </c>
      <c r="J1" s="4" t="s">
        <v>23</v>
      </c>
      <c r="Q1" s="4" t="s">
        <v>24</v>
      </c>
    </row>
    <row r="2" spans="1:25">
      <c r="A2" s="1" t="s">
        <v>1</v>
      </c>
      <c r="B2" s="1" t="s">
        <v>2</v>
      </c>
      <c r="C2" s="1" t="s">
        <v>3</v>
      </c>
      <c r="D2" s="1" t="s">
        <v>1</v>
      </c>
      <c r="E2" t="s">
        <v>4</v>
      </c>
      <c r="F2" t="s">
        <v>5</v>
      </c>
      <c r="G2" t="s">
        <v>25</v>
      </c>
      <c r="H2" t="s">
        <v>26</v>
      </c>
      <c r="I2" t="s">
        <v>27</v>
      </c>
      <c r="J2">
        <v>-9</v>
      </c>
      <c r="L2" t="s">
        <v>28</v>
      </c>
      <c r="M2" s="2" t="s">
        <v>29</v>
      </c>
      <c r="N2" s="1" t="s">
        <v>1</v>
      </c>
      <c r="O2" t="s">
        <v>30</v>
      </c>
      <c r="U2" t="s">
        <v>31</v>
      </c>
      <c r="V2" t="s">
        <v>32</v>
      </c>
      <c r="X2" t="s">
        <v>2</v>
      </c>
      <c r="Y2" t="s">
        <v>3</v>
      </c>
    </row>
    <row r="3" spans="1:28">
      <c r="A3" s="3">
        <v>5</v>
      </c>
      <c r="B3" s="3">
        <v>819</v>
      </c>
      <c r="C3" s="3">
        <v>448</v>
      </c>
      <c r="D3" s="1">
        <f>A3</f>
        <v>5</v>
      </c>
      <c r="N3" s="1">
        <v>2</v>
      </c>
      <c r="U3" t="str">
        <f>IF(ABS(S3)&gt;$X$3,1,"")</f>
        <v/>
      </c>
      <c r="V3" t="str">
        <f>IF(T3&lt;$Y$3,1,"")</f>
        <v/>
      </c>
      <c r="X3">
        <v>10</v>
      </c>
      <c r="Y3">
        <v>-10</v>
      </c>
      <c r="AA3" s="9" t="s">
        <v>9</v>
      </c>
      <c r="AB3" s="9" t="s">
        <v>10</v>
      </c>
    </row>
    <row r="4" spans="1:28">
      <c r="A4" s="3">
        <v>6</v>
      </c>
      <c r="B4" s="3">
        <v>819</v>
      </c>
      <c r="C4" s="3">
        <v>434</v>
      </c>
      <c r="D4" s="1">
        <f t="shared" ref="D4:D67" si="0">A4</f>
        <v>6</v>
      </c>
      <c r="E4">
        <f>B4-B3</f>
        <v>0</v>
      </c>
      <c r="F4">
        <f>C4-C3</f>
        <v>-14</v>
      </c>
      <c r="G4">
        <f>IF(F4&gt;=0,1,-1)</f>
        <v>-1</v>
      </c>
      <c r="L4" t="e">
        <f>ATAN(F4/E4)</f>
        <v>#DIV/0!</v>
      </c>
      <c r="M4" s="2" t="e">
        <f>DEGREES(L4)</f>
        <v>#DIV/0!</v>
      </c>
      <c r="N4" s="1">
        <v>3</v>
      </c>
      <c r="U4" t="str">
        <f t="shared" ref="U4:U35" si="1">IF(ABS(S4)&gt;$X$3,1,"")</f>
        <v/>
      </c>
      <c r="V4" t="str">
        <f t="shared" ref="V4:V36" si="2">IF(T4&lt;$Y$3,1,"")</f>
        <v/>
      </c>
      <c r="AA4" s="7" t="s">
        <v>12</v>
      </c>
      <c r="AB4" s="7" t="s">
        <v>13</v>
      </c>
    </row>
    <row r="5" spans="1:22">
      <c r="A5" s="3">
        <v>7</v>
      </c>
      <c r="B5" s="3">
        <v>818</v>
      </c>
      <c r="C5" s="3">
        <v>427</v>
      </c>
      <c r="D5" s="1">
        <f t="shared" si="0"/>
        <v>7</v>
      </c>
      <c r="E5">
        <f t="shared" ref="E5:E43" si="3">B5-B4</f>
        <v>-1</v>
      </c>
      <c r="F5">
        <f t="shared" ref="F4:F43" si="4">C5-C4</f>
        <v>-7</v>
      </c>
      <c r="G5">
        <f t="shared" ref="G5:G36" si="5">IF(F5&gt;=0,1,-1)</f>
        <v>-1</v>
      </c>
      <c r="L5">
        <f>ATAN(F5/E5)</f>
        <v>1.42889927219073</v>
      </c>
      <c r="M5" s="2">
        <f t="shared" ref="M5:M36" si="6">DEGREES(L5)</f>
        <v>81.869897645844</v>
      </c>
      <c r="N5" s="1">
        <v>4</v>
      </c>
      <c r="O5" t="e">
        <f>M5-M4</f>
        <v>#DIV/0!</v>
      </c>
      <c r="P5" t="e">
        <f>ABS(O5)</f>
        <v>#DIV/0!</v>
      </c>
      <c r="Q5" t="e">
        <f>IF(P5&gt;30,1,"")</f>
        <v>#DIV/0!</v>
      </c>
      <c r="S5">
        <f>E5-E4</f>
        <v>-1</v>
      </c>
      <c r="T5">
        <f>F5-F4</f>
        <v>7</v>
      </c>
      <c r="U5" t="str">
        <f t="shared" si="1"/>
        <v/>
      </c>
      <c r="V5" t="str">
        <f t="shared" si="2"/>
        <v/>
      </c>
    </row>
    <row r="6" spans="1:22">
      <c r="A6" s="3">
        <v>8</v>
      </c>
      <c r="B6" s="3">
        <v>819</v>
      </c>
      <c r="C6" s="3">
        <v>415</v>
      </c>
      <c r="D6" s="1">
        <f t="shared" si="0"/>
        <v>8</v>
      </c>
      <c r="E6">
        <f t="shared" si="3"/>
        <v>1</v>
      </c>
      <c r="F6">
        <f t="shared" si="4"/>
        <v>-12</v>
      </c>
      <c r="G6">
        <f t="shared" si="5"/>
        <v>-1</v>
      </c>
      <c r="J6" t="str">
        <f>IF((H6*I6)=-9,1,"")</f>
        <v/>
      </c>
      <c r="L6">
        <f t="shared" ref="L5:L36" si="7">ATAN(F6/E6)</f>
        <v>-1.48765509490646</v>
      </c>
      <c r="M6" s="2">
        <f t="shared" si="6"/>
        <v>-85.2363583092738</v>
      </c>
      <c r="N6" s="1">
        <v>5</v>
      </c>
      <c r="O6">
        <f t="shared" ref="O6:O37" si="8">M6-M5</f>
        <v>-167.106255955118</v>
      </c>
      <c r="P6">
        <f t="shared" ref="P6:P37" si="9">ABS(O6)</f>
        <v>167.106255955118</v>
      </c>
      <c r="Q6">
        <f t="shared" ref="Q6:Q37" si="10">IF(P6&gt;30,1,"")</f>
        <v>1</v>
      </c>
      <c r="S6">
        <f t="shared" ref="S6:S37" si="11">E6-E5</f>
        <v>2</v>
      </c>
      <c r="T6">
        <f t="shared" ref="T5:T68" si="12">F6-F5</f>
        <v>-5</v>
      </c>
      <c r="U6" t="str">
        <f t="shared" si="1"/>
        <v/>
      </c>
      <c r="V6" t="str">
        <f t="shared" si="2"/>
        <v/>
      </c>
    </row>
    <row r="7" spans="1:22">
      <c r="A7" s="3">
        <v>9</v>
      </c>
      <c r="B7" s="3">
        <v>819</v>
      </c>
      <c r="C7" s="3">
        <v>404</v>
      </c>
      <c r="D7" s="1">
        <f t="shared" si="0"/>
        <v>9</v>
      </c>
      <c r="E7">
        <f t="shared" si="3"/>
        <v>0</v>
      </c>
      <c r="F7">
        <f t="shared" si="4"/>
        <v>-11</v>
      </c>
      <c r="G7">
        <f t="shared" si="5"/>
        <v>-1</v>
      </c>
      <c r="H7">
        <f>SUM(G3:G6)</f>
        <v>-3</v>
      </c>
      <c r="I7">
        <f>SUM(G7:G10)</f>
        <v>-4</v>
      </c>
      <c r="J7" t="str">
        <f>IF((H7*I7)=-16,1,"")</f>
        <v/>
      </c>
      <c r="L7" t="e">
        <f t="shared" si="7"/>
        <v>#DIV/0!</v>
      </c>
      <c r="M7" s="2" t="e">
        <f t="shared" si="6"/>
        <v>#DIV/0!</v>
      </c>
      <c r="N7" s="1">
        <v>6</v>
      </c>
      <c r="O7" t="e">
        <f t="shared" si="8"/>
        <v>#DIV/0!</v>
      </c>
      <c r="P7" t="e">
        <f t="shared" si="9"/>
        <v>#DIV/0!</v>
      </c>
      <c r="Q7" t="e">
        <f t="shared" si="10"/>
        <v>#DIV/0!</v>
      </c>
      <c r="S7">
        <f t="shared" si="11"/>
        <v>-1</v>
      </c>
      <c r="T7">
        <f t="shared" si="12"/>
        <v>1</v>
      </c>
      <c r="U7" t="str">
        <f t="shared" si="1"/>
        <v/>
      </c>
      <c r="V7" t="str">
        <f t="shared" si="2"/>
        <v/>
      </c>
    </row>
    <row r="8" spans="1:22">
      <c r="A8" s="3">
        <v>10</v>
      </c>
      <c r="B8" s="3">
        <v>819</v>
      </c>
      <c r="C8" s="3">
        <v>397</v>
      </c>
      <c r="D8" s="1">
        <f t="shared" si="0"/>
        <v>10</v>
      </c>
      <c r="E8">
        <f t="shared" si="3"/>
        <v>0</v>
      </c>
      <c r="F8">
        <f t="shared" si="4"/>
        <v>-7</v>
      </c>
      <c r="G8">
        <f t="shared" si="5"/>
        <v>-1</v>
      </c>
      <c r="H8">
        <f>SUM(G4:G7)</f>
        <v>-4</v>
      </c>
      <c r="I8">
        <f t="shared" ref="I8:I39" si="13">SUM(G8:G11)</f>
        <v>-4</v>
      </c>
      <c r="J8" t="str">
        <f t="shared" ref="J8:J39" si="14">IF((H8*I8)=-16,1,"")</f>
        <v/>
      </c>
      <c r="L8" t="e">
        <f t="shared" si="7"/>
        <v>#DIV/0!</v>
      </c>
      <c r="M8" s="2" t="e">
        <f t="shared" si="6"/>
        <v>#DIV/0!</v>
      </c>
      <c r="N8" s="1">
        <v>7</v>
      </c>
      <c r="O8" t="e">
        <f t="shared" si="8"/>
        <v>#DIV/0!</v>
      </c>
      <c r="P8" t="e">
        <f t="shared" si="9"/>
        <v>#DIV/0!</v>
      </c>
      <c r="Q8" t="e">
        <f t="shared" si="10"/>
        <v>#DIV/0!</v>
      </c>
      <c r="S8">
        <f t="shared" si="11"/>
        <v>0</v>
      </c>
      <c r="T8">
        <f t="shared" si="12"/>
        <v>4</v>
      </c>
      <c r="U8" t="str">
        <f t="shared" si="1"/>
        <v/>
      </c>
      <c r="V8" t="str">
        <f t="shared" si="2"/>
        <v/>
      </c>
    </row>
    <row r="9" spans="1:22">
      <c r="A9" s="3">
        <v>11</v>
      </c>
      <c r="B9" s="3">
        <v>819</v>
      </c>
      <c r="C9" s="3">
        <v>392</v>
      </c>
      <c r="D9" s="1">
        <f t="shared" si="0"/>
        <v>11</v>
      </c>
      <c r="E9">
        <f t="shared" si="3"/>
        <v>0</v>
      </c>
      <c r="F9">
        <f t="shared" si="4"/>
        <v>-5</v>
      </c>
      <c r="G9">
        <f t="shared" si="5"/>
        <v>-1</v>
      </c>
      <c r="H9">
        <f>SUM(G5:G8)</f>
        <v>-4</v>
      </c>
      <c r="I9">
        <f t="shared" si="13"/>
        <v>-4</v>
      </c>
      <c r="J9" t="str">
        <f t="shared" si="14"/>
        <v/>
      </c>
      <c r="L9" t="e">
        <f t="shared" si="7"/>
        <v>#DIV/0!</v>
      </c>
      <c r="M9" s="2" t="e">
        <f t="shared" si="6"/>
        <v>#DIV/0!</v>
      </c>
      <c r="N9" s="1">
        <v>8</v>
      </c>
      <c r="O9" t="e">
        <f t="shared" si="8"/>
        <v>#DIV/0!</v>
      </c>
      <c r="P9" t="e">
        <f t="shared" si="9"/>
        <v>#DIV/0!</v>
      </c>
      <c r="Q9" t="e">
        <f t="shared" si="10"/>
        <v>#DIV/0!</v>
      </c>
      <c r="S9">
        <f t="shared" si="11"/>
        <v>0</v>
      </c>
      <c r="T9">
        <f t="shared" si="12"/>
        <v>2</v>
      </c>
      <c r="U9" t="str">
        <f t="shared" si="1"/>
        <v/>
      </c>
      <c r="V9" t="str">
        <f t="shared" si="2"/>
        <v/>
      </c>
    </row>
    <row r="10" spans="1:22">
      <c r="A10" s="3">
        <v>12</v>
      </c>
      <c r="B10" s="3">
        <v>820</v>
      </c>
      <c r="C10" s="3">
        <v>378</v>
      </c>
      <c r="D10" s="1">
        <f t="shared" si="0"/>
        <v>12</v>
      </c>
      <c r="E10">
        <f t="shared" si="3"/>
        <v>1</v>
      </c>
      <c r="F10">
        <f t="shared" si="4"/>
        <v>-14</v>
      </c>
      <c r="G10">
        <f t="shared" si="5"/>
        <v>-1</v>
      </c>
      <c r="H10">
        <f>SUM(G6:G9)</f>
        <v>-4</v>
      </c>
      <c r="I10">
        <f t="shared" si="13"/>
        <v>-4</v>
      </c>
      <c r="J10" t="str">
        <f t="shared" si="14"/>
        <v/>
      </c>
      <c r="L10">
        <f t="shared" si="7"/>
        <v>-1.49948886200961</v>
      </c>
      <c r="M10" s="2">
        <f t="shared" si="6"/>
        <v>-85.9143832200251</v>
      </c>
      <c r="N10" s="1">
        <v>9</v>
      </c>
      <c r="O10" t="e">
        <f t="shared" si="8"/>
        <v>#DIV/0!</v>
      </c>
      <c r="P10" t="e">
        <f t="shared" si="9"/>
        <v>#DIV/0!</v>
      </c>
      <c r="Q10" t="e">
        <f t="shared" si="10"/>
        <v>#DIV/0!</v>
      </c>
      <c r="S10">
        <f t="shared" si="11"/>
        <v>1</v>
      </c>
      <c r="T10">
        <f t="shared" si="12"/>
        <v>-9</v>
      </c>
      <c r="U10" t="str">
        <f t="shared" si="1"/>
        <v/>
      </c>
      <c r="V10" t="str">
        <f t="shared" si="2"/>
        <v/>
      </c>
    </row>
    <row r="11" spans="1:22">
      <c r="A11" s="3">
        <v>13</v>
      </c>
      <c r="B11" s="3">
        <v>820</v>
      </c>
      <c r="C11" s="3">
        <v>377</v>
      </c>
      <c r="D11" s="1">
        <f t="shared" si="0"/>
        <v>13</v>
      </c>
      <c r="E11">
        <f t="shared" si="3"/>
        <v>0</v>
      </c>
      <c r="F11">
        <f t="shared" si="4"/>
        <v>-1</v>
      </c>
      <c r="G11">
        <f t="shared" si="5"/>
        <v>-1</v>
      </c>
      <c r="H11">
        <f>SUM(G7:G10)</f>
        <v>-4</v>
      </c>
      <c r="I11">
        <f t="shared" si="13"/>
        <v>-4</v>
      </c>
      <c r="J11" t="str">
        <f t="shared" si="14"/>
        <v/>
      </c>
      <c r="L11" t="e">
        <f t="shared" si="7"/>
        <v>#DIV/0!</v>
      </c>
      <c r="M11" s="2" t="e">
        <f t="shared" si="6"/>
        <v>#DIV/0!</v>
      </c>
      <c r="N11" s="1">
        <v>10</v>
      </c>
      <c r="O11" t="e">
        <f t="shared" si="8"/>
        <v>#DIV/0!</v>
      </c>
      <c r="P11" t="e">
        <f t="shared" si="9"/>
        <v>#DIV/0!</v>
      </c>
      <c r="Q11" t="e">
        <f t="shared" si="10"/>
        <v>#DIV/0!</v>
      </c>
      <c r="S11">
        <f t="shared" si="11"/>
        <v>-1</v>
      </c>
      <c r="T11">
        <f t="shared" si="12"/>
        <v>13</v>
      </c>
      <c r="U11" t="str">
        <f t="shared" si="1"/>
        <v/>
      </c>
      <c r="V11" t="str">
        <f t="shared" si="2"/>
        <v/>
      </c>
    </row>
    <row r="12" spans="1:22">
      <c r="A12" s="3">
        <v>14</v>
      </c>
      <c r="B12" s="3">
        <v>821</v>
      </c>
      <c r="C12" s="3">
        <v>370</v>
      </c>
      <c r="D12" s="1">
        <f t="shared" si="0"/>
        <v>14</v>
      </c>
      <c r="E12">
        <f t="shared" si="3"/>
        <v>1</v>
      </c>
      <c r="F12">
        <f t="shared" si="4"/>
        <v>-7</v>
      </c>
      <c r="G12">
        <f t="shared" si="5"/>
        <v>-1</v>
      </c>
      <c r="H12">
        <f t="shared" ref="H8:H39" si="15">SUM(G8:G11)</f>
        <v>-4</v>
      </c>
      <c r="I12">
        <f t="shared" si="13"/>
        <v>-4</v>
      </c>
      <c r="J12" t="str">
        <f t="shared" si="14"/>
        <v/>
      </c>
      <c r="L12">
        <f t="shared" si="7"/>
        <v>-1.42889927219073</v>
      </c>
      <c r="M12" s="2">
        <f t="shared" si="6"/>
        <v>-81.869897645844</v>
      </c>
      <c r="N12" s="1">
        <v>11</v>
      </c>
      <c r="O12" t="e">
        <f t="shared" si="8"/>
        <v>#DIV/0!</v>
      </c>
      <c r="P12" t="e">
        <f t="shared" si="9"/>
        <v>#DIV/0!</v>
      </c>
      <c r="Q12" t="e">
        <f t="shared" si="10"/>
        <v>#DIV/0!</v>
      </c>
      <c r="S12">
        <f t="shared" si="11"/>
        <v>1</v>
      </c>
      <c r="T12">
        <f t="shared" si="12"/>
        <v>-6</v>
      </c>
      <c r="U12" t="str">
        <f t="shared" si="1"/>
        <v/>
      </c>
      <c r="V12" t="str">
        <f t="shared" si="2"/>
        <v/>
      </c>
    </row>
    <row r="13" spans="1:22">
      <c r="A13" s="3">
        <v>15</v>
      </c>
      <c r="B13" s="3">
        <v>821</v>
      </c>
      <c r="C13" s="3">
        <v>361</v>
      </c>
      <c r="D13" s="1">
        <f t="shared" si="0"/>
        <v>15</v>
      </c>
      <c r="E13">
        <f t="shared" si="3"/>
        <v>0</v>
      </c>
      <c r="F13">
        <f t="shared" si="4"/>
        <v>-9</v>
      </c>
      <c r="G13">
        <f t="shared" si="5"/>
        <v>-1</v>
      </c>
      <c r="H13">
        <f t="shared" si="15"/>
        <v>-4</v>
      </c>
      <c r="I13">
        <f t="shared" si="13"/>
        <v>-2</v>
      </c>
      <c r="J13" t="str">
        <f t="shared" si="14"/>
        <v/>
      </c>
      <c r="L13" t="e">
        <f t="shared" si="7"/>
        <v>#DIV/0!</v>
      </c>
      <c r="M13" s="2" t="e">
        <f t="shared" si="6"/>
        <v>#DIV/0!</v>
      </c>
      <c r="N13" s="1">
        <v>13</v>
      </c>
      <c r="O13" t="e">
        <f t="shared" si="8"/>
        <v>#DIV/0!</v>
      </c>
      <c r="P13" t="e">
        <f t="shared" si="9"/>
        <v>#DIV/0!</v>
      </c>
      <c r="Q13" t="e">
        <f t="shared" si="10"/>
        <v>#DIV/0!</v>
      </c>
      <c r="S13">
        <f t="shared" si="11"/>
        <v>-1</v>
      </c>
      <c r="T13">
        <f t="shared" si="12"/>
        <v>-2</v>
      </c>
      <c r="U13" t="str">
        <f t="shared" si="1"/>
        <v/>
      </c>
      <c r="V13" t="str">
        <f t="shared" si="2"/>
        <v/>
      </c>
    </row>
    <row r="14" spans="1:22">
      <c r="A14" s="3">
        <v>16</v>
      </c>
      <c r="B14" s="3">
        <v>822</v>
      </c>
      <c r="C14" s="3">
        <v>359</v>
      </c>
      <c r="D14" s="1">
        <f t="shared" si="0"/>
        <v>16</v>
      </c>
      <c r="E14">
        <f t="shared" si="3"/>
        <v>1</v>
      </c>
      <c r="F14">
        <f t="shared" si="4"/>
        <v>-2</v>
      </c>
      <c r="G14">
        <f t="shared" si="5"/>
        <v>-1</v>
      </c>
      <c r="H14">
        <f t="shared" si="15"/>
        <v>-4</v>
      </c>
      <c r="I14">
        <f t="shared" si="13"/>
        <v>-2</v>
      </c>
      <c r="J14" t="str">
        <f t="shared" si="14"/>
        <v/>
      </c>
      <c r="L14">
        <f t="shared" si="7"/>
        <v>-1.10714871779409</v>
      </c>
      <c r="M14" s="2">
        <f t="shared" si="6"/>
        <v>-63.434948822922</v>
      </c>
      <c r="N14" s="1">
        <v>14</v>
      </c>
      <c r="O14" t="e">
        <f t="shared" si="8"/>
        <v>#DIV/0!</v>
      </c>
      <c r="P14" t="e">
        <f t="shared" si="9"/>
        <v>#DIV/0!</v>
      </c>
      <c r="Q14" t="e">
        <f t="shared" si="10"/>
        <v>#DIV/0!</v>
      </c>
      <c r="S14">
        <f t="shared" si="11"/>
        <v>1</v>
      </c>
      <c r="T14">
        <f t="shared" si="12"/>
        <v>7</v>
      </c>
      <c r="U14" t="str">
        <f t="shared" si="1"/>
        <v/>
      </c>
      <c r="V14" t="str">
        <f t="shared" si="2"/>
        <v/>
      </c>
    </row>
    <row r="15" spans="1:22">
      <c r="A15" s="3">
        <v>17</v>
      </c>
      <c r="B15" s="3">
        <v>823</v>
      </c>
      <c r="C15" s="3">
        <v>354</v>
      </c>
      <c r="D15" s="1">
        <f t="shared" si="0"/>
        <v>17</v>
      </c>
      <c r="E15">
        <f t="shared" si="3"/>
        <v>1</v>
      </c>
      <c r="F15">
        <f t="shared" si="4"/>
        <v>-5</v>
      </c>
      <c r="G15">
        <f t="shared" si="5"/>
        <v>-1</v>
      </c>
      <c r="H15">
        <f t="shared" si="15"/>
        <v>-4</v>
      </c>
      <c r="I15">
        <f t="shared" si="13"/>
        <v>0</v>
      </c>
      <c r="J15" t="str">
        <f t="shared" si="14"/>
        <v/>
      </c>
      <c r="L15">
        <f t="shared" si="7"/>
        <v>-1.37340076694502</v>
      </c>
      <c r="M15" s="2">
        <f t="shared" si="6"/>
        <v>-78.6900675259798</v>
      </c>
      <c r="N15" s="1">
        <v>15</v>
      </c>
      <c r="O15">
        <f t="shared" si="8"/>
        <v>-15.2551187030578</v>
      </c>
      <c r="P15">
        <f t="shared" si="9"/>
        <v>15.2551187030578</v>
      </c>
      <c r="Q15" t="str">
        <f t="shared" si="10"/>
        <v/>
      </c>
      <c r="S15">
        <f t="shared" si="11"/>
        <v>0</v>
      </c>
      <c r="T15">
        <f t="shared" si="12"/>
        <v>-3</v>
      </c>
      <c r="U15" t="str">
        <f t="shared" si="1"/>
        <v/>
      </c>
      <c r="V15" t="str">
        <f t="shared" si="2"/>
        <v/>
      </c>
    </row>
    <row r="16" spans="1:22">
      <c r="A16" s="3">
        <v>26</v>
      </c>
      <c r="B16" s="3">
        <v>376</v>
      </c>
      <c r="C16" s="3">
        <v>371</v>
      </c>
      <c r="D16" s="1">
        <f t="shared" si="0"/>
        <v>26</v>
      </c>
      <c r="E16">
        <f t="shared" si="3"/>
        <v>-447</v>
      </c>
      <c r="F16">
        <f t="shared" si="4"/>
        <v>17</v>
      </c>
      <c r="G16">
        <f t="shared" si="5"/>
        <v>1</v>
      </c>
      <c r="H16">
        <f t="shared" si="15"/>
        <v>-4</v>
      </c>
      <c r="I16">
        <f t="shared" si="13"/>
        <v>2</v>
      </c>
      <c r="J16" t="str">
        <f t="shared" si="14"/>
        <v/>
      </c>
      <c r="L16">
        <f t="shared" si="7"/>
        <v>-0.0380129998766377</v>
      </c>
      <c r="M16" s="2">
        <f t="shared" si="6"/>
        <v>-2.17798445956266</v>
      </c>
      <c r="N16" s="1">
        <v>16</v>
      </c>
      <c r="O16">
        <f t="shared" si="8"/>
        <v>76.5120830664171</v>
      </c>
      <c r="P16">
        <f t="shared" si="9"/>
        <v>76.5120830664171</v>
      </c>
      <c r="Q16">
        <f t="shared" si="10"/>
        <v>1</v>
      </c>
      <c r="S16">
        <f t="shared" si="11"/>
        <v>-448</v>
      </c>
      <c r="T16">
        <f t="shared" si="12"/>
        <v>22</v>
      </c>
      <c r="U16">
        <f t="shared" si="1"/>
        <v>1</v>
      </c>
      <c r="V16" t="str">
        <f t="shared" si="2"/>
        <v/>
      </c>
    </row>
    <row r="17" spans="1:22">
      <c r="A17" s="3">
        <v>27</v>
      </c>
      <c r="B17" s="3">
        <v>824</v>
      </c>
      <c r="C17" s="3">
        <v>352</v>
      </c>
      <c r="D17" s="1">
        <f t="shared" si="0"/>
        <v>27</v>
      </c>
      <c r="E17">
        <f t="shared" si="3"/>
        <v>448</v>
      </c>
      <c r="F17">
        <f t="shared" si="4"/>
        <v>-19</v>
      </c>
      <c r="G17">
        <f t="shared" si="5"/>
        <v>-1</v>
      </c>
      <c r="H17">
        <f t="shared" si="15"/>
        <v>-2</v>
      </c>
      <c r="I17">
        <f t="shared" si="13"/>
        <v>2</v>
      </c>
      <c r="J17" t="str">
        <f t="shared" si="14"/>
        <v/>
      </c>
      <c r="L17">
        <f t="shared" si="7"/>
        <v>-0.0423853140840976</v>
      </c>
      <c r="M17" s="2">
        <f t="shared" si="6"/>
        <v>-2.4284996103552</v>
      </c>
      <c r="N17" s="1">
        <v>17</v>
      </c>
      <c r="O17">
        <f t="shared" si="8"/>
        <v>-0.250515150792538</v>
      </c>
      <c r="P17">
        <f t="shared" si="9"/>
        <v>0.250515150792538</v>
      </c>
      <c r="Q17" t="str">
        <f t="shared" si="10"/>
        <v/>
      </c>
      <c r="S17">
        <f t="shared" si="11"/>
        <v>895</v>
      </c>
      <c r="T17">
        <f t="shared" si="12"/>
        <v>-36</v>
      </c>
      <c r="U17">
        <f t="shared" si="1"/>
        <v>1</v>
      </c>
      <c r="V17">
        <f t="shared" si="2"/>
        <v>1</v>
      </c>
    </row>
    <row r="18" spans="1:22">
      <c r="A18" s="3">
        <v>28</v>
      </c>
      <c r="B18" s="3">
        <v>824</v>
      </c>
      <c r="C18" s="3">
        <v>352</v>
      </c>
      <c r="D18" s="1">
        <f t="shared" si="0"/>
        <v>28</v>
      </c>
      <c r="E18">
        <f t="shared" si="3"/>
        <v>0</v>
      </c>
      <c r="F18">
        <f t="shared" si="4"/>
        <v>0</v>
      </c>
      <c r="G18">
        <f t="shared" si="5"/>
        <v>1</v>
      </c>
      <c r="H18">
        <f t="shared" si="15"/>
        <v>-2</v>
      </c>
      <c r="I18">
        <f t="shared" si="13"/>
        <v>4</v>
      </c>
      <c r="J18" t="str">
        <f t="shared" si="14"/>
        <v/>
      </c>
      <c r="L18" t="e">
        <f t="shared" si="7"/>
        <v>#DIV/0!</v>
      </c>
      <c r="M18" s="2" t="e">
        <f t="shared" si="6"/>
        <v>#DIV/0!</v>
      </c>
      <c r="N18" s="1">
        <v>18</v>
      </c>
      <c r="O18" t="e">
        <f t="shared" si="8"/>
        <v>#DIV/0!</v>
      </c>
      <c r="P18" t="e">
        <f t="shared" si="9"/>
        <v>#DIV/0!</v>
      </c>
      <c r="Q18" t="e">
        <f t="shared" si="10"/>
        <v>#DIV/0!</v>
      </c>
      <c r="S18">
        <f t="shared" si="11"/>
        <v>-448</v>
      </c>
      <c r="T18">
        <f t="shared" si="12"/>
        <v>19</v>
      </c>
      <c r="U18">
        <f t="shared" si="1"/>
        <v>1</v>
      </c>
      <c r="V18" t="str">
        <f t="shared" si="2"/>
        <v/>
      </c>
    </row>
    <row r="19" spans="1:23">
      <c r="A19" s="3">
        <v>29</v>
      </c>
      <c r="B19" s="3">
        <v>825</v>
      </c>
      <c r="C19" s="3">
        <v>358</v>
      </c>
      <c r="D19" s="1">
        <f t="shared" si="0"/>
        <v>29</v>
      </c>
      <c r="E19">
        <f t="shared" si="3"/>
        <v>1</v>
      </c>
      <c r="F19">
        <f t="shared" si="4"/>
        <v>6</v>
      </c>
      <c r="G19">
        <f t="shared" si="5"/>
        <v>1</v>
      </c>
      <c r="H19">
        <f t="shared" si="15"/>
        <v>0</v>
      </c>
      <c r="I19">
        <f t="shared" si="13"/>
        <v>2</v>
      </c>
      <c r="J19" t="str">
        <f t="shared" si="14"/>
        <v/>
      </c>
      <c r="L19">
        <f t="shared" si="7"/>
        <v>1.40564764938027</v>
      </c>
      <c r="M19" s="2">
        <f t="shared" si="6"/>
        <v>80.5376777919744</v>
      </c>
      <c r="N19" s="1">
        <v>19</v>
      </c>
      <c r="O19" t="e">
        <f t="shared" si="8"/>
        <v>#DIV/0!</v>
      </c>
      <c r="P19" t="e">
        <f t="shared" si="9"/>
        <v>#DIV/0!</v>
      </c>
      <c r="Q19" t="e">
        <f t="shared" si="10"/>
        <v>#DIV/0!</v>
      </c>
      <c r="S19">
        <f t="shared" si="11"/>
        <v>1</v>
      </c>
      <c r="T19">
        <f t="shared" si="12"/>
        <v>6</v>
      </c>
      <c r="U19" t="str">
        <f t="shared" si="1"/>
        <v/>
      </c>
      <c r="V19" t="str">
        <f t="shared" si="2"/>
        <v/>
      </c>
      <c r="W19" s="7" t="s">
        <v>33</v>
      </c>
    </row>
    <row r="20" spans="1:22">
      <c r="A20" s="3">
        <v>30</v>
      </c>
      <c r="B20" s="3">
        <v>824</v>
      </c>
      <c r="C20" s="3">
        <v>362</v>
      </c>
      <c r="D20" s="1">
        <f t="shared" si="0"/>
        <v>30</v>
      </c>
      <c r="E20">
        <f t="shared" si="3"/>
        <v>-1</v>
      </c>
      <c r="F20">
        <f t="shared" si="4"/>
        <v>4</v>
      </c>
      <c r="G20">
        <f t="shared" si="5"/>
        <v>1</v>
      </c>
      <c r="H20">
        <f t="shared" si="15"/>
        <v>2</v>
      </c>
      <c r="I20">
        <f t="shared" si="13"/>
        <v>0</v>
      </c>
      <c r="J20" t="str">
        <f t="shared" si="14"/>
        <v/>
      </c>
      <c r="L20">
        <f t="shared" si="7"/>
        <v>-1.32581766366803</v>
      </c>
      <c r="M20" s="2">
        <f t="shared" si="6"/>
        <v>-75.9637565320735</v>
      </c>
      <c r="N20" s="1">
        <v>20</v>
      </c>
      <c r="O20" s="5">
        <f t="shared" si="8"/>
        <v>-156.501434324048</v>
      </c>
      <c r="P20">
        <f t="shared" si="9"/>
        <v>156.501434324048</v>
      </c>
      <c r="Q20">
        <f t="shared" si="10"/>
        <v>1</v>
      </c>
      <c r="R20" t="s">
        <v>34</v>
      </c>
      <c r="S20">
        <f t="shared" si="11"/>
        <v>-2</v>
      </c>
      <c r="T20">
        <f t="shared" si="12"/>
        <v>-2</v>
      </c>
      <c r="U20" t="str">
        <f t="shared" si="1"/>
        <v/>
      </c>
      <c r="V20" s="5" t="str">
        <f t="shared" si="2"/>
        <v/>
      </c>
    </row>
    <row r="21" spans="1:22">
      <c r="A21" s="3">
        <v>31</v>
      </c>
      <c r="B21" s="3">
        <v>825</v>
      </c>
      <c r="C21" s="3">
        <v>368</v>
      </c>
      <c r="D21" s="1">
        <f t="shared" si="0"/>
        <v>31</v>
      </c>
      <c r="E21">
        <f t="shared" si="3"/>
        <v>1</v>
      </c>
      <c r="F21">
        <f t="shared" si="4"/>
        <v>6</v>
      </c>
      <c r="G21">
        <f t="shared" si="5"/>
        <v>1</v>
      </c>
      <c r="H21">
        <f t="shared" si="15"/>
        <v>2</v>
      </c>
      <c r="I21">
        <f t="shared" si="13"/>
        <v>-2</v>
      </c>
      <c r="J21" t="str">
        <f t="shared" si="14"/>
        <v/>
      </c>
      <c r="L21">
        <f t="shared" si="7"/>
        <v>1.40564764938027</v>
      </c>
      <c r="M21" s="2">
        <f t="shared" si="6"/>
        <v>80.5376777919744</v>
      </c>
      <c r="N21" s="1">
        <v>21</v>
      </c>
      <c r="O21">
        <f t="shared" si="8"/>
        <v>156.501434324048</v>
      </c>
      <c r="P21">
        <f t="shared" si="9"/>
        <v>156.501434324048</v>
      </c>
      <c r="Q21">
        <f t="shared" si="10"/>
        <v>1</v>
      </c>
      <c r="S21">
        <f t="shared" si="11"/>
        <v>2</v>
      </c>
      <c r="T21">
        <f t="shared" si="12"/>
        <v>2</v>
      </c>
      <c r="U21" t="str">
        <f t="shared" si="1"/>
        <v/>
      </c>
      <c r="V21" t="str">
        <f t="shared" si="2"/>
        <v/>
      </c>
    </row>
    <row r="22" spans="1:22">
      <c r="A22" s="3">
        <v>34</v>
      </c>
      <c r="B22" s="3">
        <v>791</v>
      </c>
      <c r="C22" s="3">
        <v>344</v>
      </c>
      <c r="D22" s="1">
        <f t="shared" si="0"/>
        <v>34</v>
      </c>
      <c r="E22">
        <f t="shared" si="3"/>
        <v>-34</v>
      </c>
      <c r="F22">
        <f t="shared" si="4"/>
        <v>-24</v>
      </c>
      <c r="G22">
        <f t="shared" si="5"/>
        <v>-1</v>
      </c>
      <c r="H22">
        <f t="shared" si="15"/>
        <v>4</v>
      </c>
      <c r="I22">
        <f t="shared" si="13"/>
        <v>-2</v>
      </c>
      <c r="J22" t="str">
        <f t="shared" si="14"/>
        <v/>
      </c>
      <c r="L22">
        <f t="shared" si="7"/>
        <v>0.614662951922166</v>
      </c>
      <c r="M22" s="2">
        <f t="shared" si="6"/>
        <v>35.2175929681927</v>
      </c>
      <c r="N22" s="1">
        <v>22</v>
      </c>
      <c r="O22">
        <f t="shared" si="8"/>
        <v>-45.3200848237817</v>
      </c>
      <c r="P22">
        <f t="shared" si="9"/>
        <v>45.3200848237817</v>
      </c>
      <c r="Q22">
        <f t="shared" si="10"/>
        <v>1</v>
      </c>
      <c r="S22">
        <f t="shared" si="11"/>
        <v>-35</v>
      </c>
      <c r="T22">
        <f t="shared" si="12"/>
        <v>-30</v>
      </c>
      <c r="U22">
        <f t="shared" si="1"/>
        <v>1</v>
      </c>
      <c r="V22">
        <f t="shared" si="2"/>
        <v>1</v>
      </c>
    </row>
    <row r="23" spans="1:22">
      <c r="A23" s="3">
        <v>48</v>
      </c>
      <c r="B23" s="3">
        <v>700</v>
      </c>
      <c r="C23" s="3">
        <v>211</v>
      </c>
      <c r="D23" s="1">
        <f t="shared" si="0"/>
        <v>48</v>
      </c>
      <c r="E23">
        <f t="shared" si="3"/>
        <v>-91</v>
      </c>
      <c r="F23">
        <f t="shared" si="4"/>
        <v>-133</v>
      </c>
      <c r="G23">
        <f t="shared" si="5"/>
        <v>-1</v>
      </c>
      <c r="H23">
        <f t="shared" si="15"/>
        <v>2</v>
      </c>
      <c r="I23">
        <f t="shared" si="13"/>
        <v>0</v>
      </c>
      <c r="J23" t="str">
        <f t="shared" si="14"/>
        <v/>
      </c>
      <c r="L23">
        <f t="shared" si="7"/>
        <v>0.970746113393143</v>
      </c>
      <c r="M23" s="2">
        <f t="shared" si="6"/>
        <v>55.6196552761551</v>
      </c>
      <c r="N23" s="1">
        <v>23</v>
      </c>
      <c r="O23">
        <f t="shared" si="8"/>
        <v>20.4020623079624</v>
      </c>
      <c r="P23">
        <f t="shared" si="9"/>
        <v>20.4020623079624</v>
      </c>
      <c r="Q23" t="str">
        <f t="shared" si="10"/>
        <v/>
      </c>
      <c r="S23">
        <f t="shared" si="11"/>
        <v>-57</v>
      </c>
      <c r="T23">
        <f t="shared" si="12"/>
        <v>-109</v>
      </c>
      <c r="U23">
        <f t="shared" si="1"/>
        <v>1</v>
      </c>
      <c r="V23">
        <f t="shared" si="2"/>
        <v>1</v>
      </c>
    </row>
    <row r="24" spans="1:22">
      <c r="A24" s="3">
        <v>61</v>
      </c>
      <c r="B24" s="3">
        <v>711</v>
      </c>
      <c r="C24" s="3">
        <v>191</v>
      </c>
      <c r="D24" s="1">
        <f t="shared" si="0"/>
        <v>61</v>
      </c>
      <c r="E24">
        <f t="shared" si="3"/>
        <v>11</v>
      </c>
      <c r="F24">
        <f t="shared" si="4"/>
        <v>-20</v>
      </c>
      <c r="G24">
        <f t="shared" si="5"/>
        <v>-1</v>
      </c>
      <c r="H24">
        <f t="shared" si="15"/>
        <v>0</v>
      </c>
      <c r="I24">
        <f t="shared" si="13"/>
        <v>2</v>
      </c>
      <c r="J24" t="str">
        <f t="shared" si="14"/>
        <v/>
      </c>
      <c r="L24">
        <f t="shared" si="7"/>
        <v>-1.06795311586704</v>
      </c>
      <c r="M24" s="2">
        <f t="shared" si="6"/>
        <v>-61.1892062570269</v>
      </c>
      <c r="N24" s="1">
        <v>24</v>
      </c>
      <c r="O24">
        <f t="shared" si="8"/>
        <v>-116.808861533182</v>
      </c>
      <c r="P24">
        <f t="shared" si="9"/>
        <v>116.808861533182</v>
      </c>
      <c r="Q24">
        <f t="shared" si="10"/>
        <v>1</v>
      </c>
      <c r="S24">
        <f t="shared" si="11"/>
        <v>102</v>
      </c>
      <c r="T24">
        <f t="shared" si="12"/>
        <v>113</v>
      </c>
      <c r="U24">
        <f t="shared" si="1"/>
        <v>1</v>
      </c>
      <c r="V24" t="str">
        <f t="shared" si="2"/>
        <v/>
      </c>
    </row>
    <row r="25" spans="1:23">
      <c r="A25" s="3">
        <v>62</v>
      </c>
      <c r="B25" s="3">
        <v>715</v>
      </c>
      <c r="C25" s="3">
        <v>195</v>
      </c>
      <c r="D25" s="1">
        <f t="shared" si="0"/>
        <v>62</v>
      </c>
      <c r="E25">
        <f t="shared" si="3"/>
        <v>4</v>
      </c>
      <c r="F25">
        <f t="shared" si="4"/>
        <v>4</v>
      </c>
      <c r="G25">
        <f t="shared" si="5"/>
        <v>1</v>
      </c>
      <c r="H25">
        <f t="shared" si="15"/>
        <v>-2</v>
      </c>
      <c r="I25">
        <f t="shared" si="13"/>
        <v>2</v>
      </c>
      <c r="J25" t="str">
        <f t="shared" si="14"/>
        <v/>
      </c>
      <c r="L25">
        <f t="shared" si="7"/>
        <v>0.785398163397448</v>
      </c>
      <c r="M25" s="2">
        <f t="shared" si="6"/>
        <v>45</v>
      </c>
      <c r="N25" s="1">
        <v>25</v>
      </c>
      <c r="O25">
        <f t="shared" si="8"/>
        <v>106.189206257027</v>
      </c>
      <c r="P25">
        <f t="shared" si="9"/>
        <v>106.189206257027</v>
      </c>
      <c r="Q25">
        <f t="shared" si="10"/>
        <v>1</v>
      </c>
      <c r="S25">
        <f t="shared" si="11"/>
        <v>-7</v>
      </c>
      <c r="T25">
        <f t="shared" si="12"/>
        <v>24</v>
      </c>
      <c r="U25" t="str">
        <f t="shared" si="1"/>
        <v/>
      </c>
      <c r="V25" t="str">
        <f t="shared" si="2"/>
        <v/>
      </c>
      <c r="W25" t="s">
        <v>10</v>
      </c>
    </row>
    <row r="26" spans="1:22">
      <c r="A26" s="3">
        <v>63</v>
      </c>
      <c r="B26" s="3">
        <v>717</v>
      </c>
      <c r="C26" s="3">
        <v>197</v>
      </c>
      <c r="D26" s="1">
        <f t="shared" si="0"/>
        <v>63</v>
      </c>
      <c r="E26">
        <f t="shared" si="3"/>
        <v>2</v>
      </c>
      <c r="F26">
        <f t="shared" si="4"/>
        <v>2</v>
      </c>
      <c r="G26">
        <f t="shared" si="5"/>
        <v>1</v>
      </c>
      <c r="H26">
        <f t="shared" si="15"/>
        <v>-2</v>
      </c>
      <c r="I26">
        <f t="shared" si="13"/>
        <v>2</v>
      </c>
      <c r="J26" s="6" t="str">
        <f t="shared" si="14"/>
        <v/>
      </c>
      <c r="L26">
        <f t="shared" si="7"/>
        <v>0.785398163397448</v>
      </c>
      <c r="M26" s="2">
        <f t="shared" si="6"/>
        <v>45</v>
      </c>
      <c r="N26" s="1">
        <v>27</v>
      </c>
      <c r="O26">
        <f t="shared" si="8"/>
        <v>0</v>
      </c>
      <c r="P26">
        <f t="shared" si="9"/>
        <v>0</v>
      </c>
      <c r="Q26" t="str">
        <f t="shared" si="10"/>
        <v/>
      </c>
      <c r="R26" t="s">
        <v>35</v>
      </c>
      <c r="S26">
        <f t="shared" si="11"/>
        <v>-2</v>
      </c>
      <c r="T26">
        <f t="shared" si="12"/>
        <v>-2</v>
      </c>
      <c r="U26" t="str">
        <f t="shared" si="1"/>
        <v/>
      </c>
      <c r="V26" t="str">
        <f t="shared" si="2"/>
        <v/>
      </c>
    </row>
    <row r="27" spans="1:22">
      <c r="A27" s="3">
        <v>64</v>
      </c>
      <c r="B27" s="3">
        <v>292</v>
      </c>
      <c r="C27" s="3">
        <v>336</v>
      </c>
      <c r="D27" s="1">
        <f t="shared" si="0"/>
        <v>64</v>
      </c>
      <c r="E27">
        <f t="shared" si="3"/>
        <v>-425</v>
      </c>
      <c r="F27">
        <f t="shared" si="4"/>
        <v>139</v>
      </c>
      <c r="G27">
        <f t="shared" si="5"/>
        <v>1</v>
      </c>
      <c r="H27">
        <f t="shared" si="15"/>
        <v>0</v>
      </c>
      <c r="I27">
        <f t="shared" si="13"/>
        <v>2</v>
      </c>
      <c r="J27" t="str">
        <f t="shared" si="14"/>
        <v/>
      </c>
      <c r="L27">
        <f t="shared" si="7"/>
        <v>-0.3160929061346</v>
      </c>
      <c r="M27" s="2">
        <f t="shared" si="6"/>
        <v>-18.1107894555375</v>
      </c>
      <c r="N27" s="1">
        <v>28</v>
      </c>
      <c r="O27">
        <f t="shared" si="8"/>
        <v>-63.1107894555375</v>
      </c>
      <c r="P27">
        <f t="shared" si="9"/>
        <v>63.1107894555375</v>
      </c>
      <c r="Q27">
        <f t="shared" si="10"/>
        <v>1</v>
      </c>
      <c r="S27">
        <f t="shared" si="11"/>
        <v>-427</v>
      </c>
      <c r="T27">
        <f t="shared" si="12"/>
        <v>137</v>
      </c>
      <c r="U27">
        <f t="shared" si="1"/>
        <v>1</v>
      </c>
      <c r="V27" t="str">
        <f t="shared" si="2"/>
        <v/>
      </c>
    </row>
    <row r="28" spans="1:22">
      <c r="A28" s="3">
        <v>68</v>
      </c>
      <c r="B28" s="3">
        <v>734</v>
      </c>
      <c r="C28" s="3">
        <v>236</v>
      </c>
      <c r="D28" s="1">
        <f t="shared" si="0"/>
        <v>68</v>
      </c>
      <c r="E28">
        <f t="shared" si="3"/>
        <v>442</v>
      </c>
      <c r="F28">
        <f t="shared" si="4"/>
        <v>-100</v>
      </c>
      <c r="G28">
        <f t="shared" si="5"/>
        <v>-1</v>
      </c>
      <c r="H28">
        <f t="shared" si="15"/>
        <v>2</v>
      </c>
      <c r="I28">
        <f t="shared" si="13"/>
        <v>2</v>
      </c>
      <c r="J28" t="str">
        <f t="shared" si="14"/>
        <v/>
      </c>
      <c r="L28">
        <f t="shared" si="7"/>
        <v>-0.22249851068571</v>
      </c>
      <c r="M28" s="2">
        <f t="shared" si="6"/>
        <v>-12.7482256102376</v>
      </c>
      <c r="N28" s="1">
        <v>29</v>
      </c>
      <c r="O28">
        <f t="shared" si="8"/>
        <v>5.36256384529983</v>
      </c>
      <c r="P28">
        <f t="shared" si="9"/>
        <v>5.36256384529983</v>
      </c>
      <c r="Q28" t="str">
        <f t="shared" si="10"/>
        <v/>
      </c>
      <c r="S28">
        <f t="shared" si="11"/>
        <v>867</v>
      </c>
      <c r="T28">
        <f t="shared" si="12"/>
        <v>-239</v>
      </c>
      <c r="U28">
        <f t="shared" si="1"/>
        <v>1</v>
      </c>
      <c r="V28">
        <f t="shared" si="2"/>
        <v>1</v>
      </c>
    </row>
    <row r="29" spans="1:23">
      <c r="A29" s="3">
        <v>69</v>
      </c>
      <c r="B29" s="3">
        <v>736</v>
      </c>
      <c r="C29" s="3">
        <v>243</v>
      </c>
      <c r="D29" s="1">
        <f t="shared" si="0"/>
        <v>69</v>
      </c>
      <c r="E29">
        <f t="shared" si="3"/>
        <v>2</v>
      </c>
      <c r="F29">
        <f t="shared" si="4"/>
        <v>7</v>
      </c>
      <c r="G29">
        <f t="shared" si="5"/>
        <v>1</v>
      </c>
      <c r="H29">
        <f t="shared" si="15"/>
        <v>2</v>
      </c>
      <c r="I29">
        <f t="shared" si="13"/>
        <v>4</v>
      </c>
      <c r="J29" t="str">
        <f t="shared" si="14"/>
        <v/>
      </c>
      <c r="L29">
        <f t="shared" si="7"/>
        <v>1.29249666778979</v>
      </c>
      <c r="M29" s="2">
        <f t="shared" si="6"/>
        <v>74.0546040990772</v>
      </c>
      <c r="N29" s="1">
        <v>30</v>
      </c>
      <c r="O29">
        <f t="shared" si="8"/>
        <v>86.8028297093148</v>
      </c>
      <c r="P29">
        <f t="shared" si="9"/>
        <v>86.8028297093148</v>
      </c>
      <c r="Q29">
        <f t="shared" si="10"/>
        <v>1</v>
      </c>
      <c r="S29">
        <f t="shared" si="11"/>
        <v>-440</v>
      </c>
      <c r="T29">
        <f t="shared" si="12"/>
        <v>107</v>
      </c>
      <c r="U29">
        <f t="shared" si="1"/>
        <v>1</v>
      </c>
      <c r="V29" t="str">
        <f t="shared" si="2"/>
        <v/>
      </c>
      <c r="W29" t="s">
        <v>36</v>
      </c>
    </row>
    <row r="30" spans="1:22">
      <c r="A30" s="3">
        <v>70</v>
      </c>
      <c r="B30" s="3">
        <v>738</v>
      </c>
      <c r="C30" s="3">
        <v>253</v>
      </c>
      <c r="D30" s="1">
        <f t="shared" si="0"/>
        <v>70</v>
      </c>
      <c r="E30">
        <f t="shared" si="3"/>
        <v>2</v>
      </c>
      <c r="F30">
        <f t="shared" si="4"/>
        <v>10</v>
      </c>
      <c r="G30">
        <f t="shared" si="5"/>
        <v>1</v>
      </c>
      <c r="H30">
        <f t="shared" si="15"/>
        <v>2</v>
      </c>
      <c r="I30">
        <f t="shared" si="13"/>
        <v>2</v>
      </c>
      <c r="J30" t="str">
        <f t="shared" si="14"/>
        <v/>
      </c>
      <c r="L30">
        <f t="shared" si="7"/>
        <v>1.37340076694502</v>
      </c>
      <c r="M30" s="2">
        <f t="shared" si="6"/>
        <v>78.6900675259798</v>
      </c>
      <c r="N30" s="1">
        <v>31</v>
      </c>
      <c r="O30">
        <f t="shared" si="8"/>
        <v>4.63546342690263</v>
      </c>
      <c r="P30">
        <f t="shared" si="9"/>
        <v>4.63546342690263</v>
      </c>
      <c r="Q30" t="str">
        <f t="shared" si="10"/>
        <v/>
      </c>
      <c r="R30" t="s">
        <v>37</v>
      </c>
      <c r="S30">
        <f t="shared" si="11"/>
        <v>0</v>
      </c>
      <c r="T30">
        <f t="shared" si="12"/>
        <v>3</v>
      </c>
      <c r="U30" t="str">
        <f t="shared" si="1"/>
        <v/>
      </c>
      <c r="V30" t="str">
        <f t="shared" si="2"/>
        <v/>
      </c>
    </row>
    <row r="31" spans="1:22">
      <c r="A31" s="3">
        <v>71</v>
      </c>
      <c r="B31" s="3">
        <v>278</v>
      </c>
      <c r="C31" s="3">
        <v>330</v>
      </c>
      <c r="D31" s="1">
        <f t="shared" si="0"/>
        <v>71</v>
      </c>
      <c r="E31">
        <f t="shared" si="3"/>
        <v>-460</v>
      </c>
      <c r="F31">
        <f t="shared" si="4"/>
        <v>77</v>
      </c>
      <c r="G31">
        <f t="shared" si="5"/>
        <v>1</v>
      </c>
      <c r="H31">
        <f t="shared" si="15"/>
        <v>2</v>
      </c>
      <c r="I31">
        <f t="shared" si="13"/>
        <v>2</v>
      </c>
      <c r="J31" t="str">
        <f t="shared" si="14"/>
        <v/>
      </c>
      <c r="L31">
        <f t="shared" si="7"/>
        <v>-0.165853647336614</v>
      </c>
      <c r="M31" s="2">
        <f t="shared" si="6"/>
        <v>-9.50271400923916</v>
      </c>
      <c r="N31" s="1">
        <v>32</v>
      </c>
      <c r="O31">
        <f t="shared" si="8"/>
        <v>-88.192781535219</v>
      </c>
      <c r="P31">
        <f t="shared" si="9"/>
        <v>88.192781535219</v>
      </c>
      <c r="Q31">
        <f t="shared" si="10"/>
        <v>1</v>
      </c>
      <c r="R31" t="s">
        <v>37</v>
      </c>
      <c r="S31">
        <f t="shared" si="11"/>
        <v>-462</v>
      </c>
      <c r="T31">
        <f t="shared" si="12"/>
        <v>67</v>
      </c>
      <c r="U31">
        <f t="shared" si="1"/>
        <v>1</v>
      </c>
      <c r="V31" t="str">
        <f t="shared" si="2"/>
        <v/>
      </c>
    </row>
    <row r="32" spans="1:22">
      <c r="A32" s="3">
        <v>72</v>
      </c>
      <c r="B32" s="3">
        <v>276</v>
      </c>
      <c r="C32" s="3">
        <v>332</v>
      </c>
      <c r="D32" s="1">
        <f t="shared" si="0"/>
        <v>72</v>
      </c>
      <c r="E32">
        <f t="shared" si="3"/>
        <v>-2</v>
      </c>
      <c r="F32">
        <f t="shared" si="4"/>
        <v>2</v>
      </c>
      <c r="G32">
        <f t="shared" si="5"/>
        <v>1</v>
      </c>
      <c r="H32">
        <f t="shared" si="15"/>
        <v>2</v>
      </c>
      <c r="I32">
        <f t="shared" si="13"/>
        <v>2</v>
      </c>
      <c r="J32" t="str">
        <f t="shared" si="14"/>
        <v/>
      </c>
      <c r="L32">
        <f t="shared" si="7"/>
        <v>-0.785398163397448</v>
      </c>
      <c r="M32" s="2">
        <f t="shared" si="6"/>
        <v>-45</v>
      </c>
      <c r="N32" s="1">
        <v>33</v>
      </c>
      <c r="O32">
        <f t="shared" si="8"/>
        <v>-35.4972859907608</v>
      </c>
      <c r="P32">
        <f t="shared" si="9"/>
        <v>35.4972859907608</v>
      </c>
      <c r="Q32">
        <f t="shared" si="10"/>
        <v>1</v>
      </c>
      <c r="S32">
        <f t="shared" si="11"/>
        <v>458</v>
      </c>
      <c r="T32">
        <f t="shared" si="12"/>
        <v>-75</v>
      </c>
      <c r="U32">
        <f t="shared" si="1"/>
        <v>1</v>
      </c>
      <c r="V32">
        <f t="shared" si="2"/>
        <v>1</v>
      </c>
    </row>
    <row r="33" spans="1:22">
      <c r="A33" s="3">
        <v>73</v>
      </c>
      <c r="B33" s="3">
        <v>753</v>
      </c>
      <c r="C33" s="3">
        <v>300</v>
      </c>
      <c r="D33" s="1">
        <f t="shared" si="0"/>
        <v>73</v>
      </c>
      <c r="E33">
        <f t="shared" si="3"/>
        <v>477</v>
      </c>
      <c r="F33">
        <f t="shared" si="4"/>
        <v>-32</v>
      </c>
      <c r="G33">
        <f t="shared" si="5"/>
        <v>-1</v>
      </c>
      <c r="H33">
        <f t="shared" si="15"/>
        <v>4</v>
      </c>
      <c r="I33">
        <f t="shared" si="13"/>
        <v>0</v>
      </c>
      <c r="J33" t="str">
        <f t="shared" si="14"/>
        <v/>
      </c>
      <c r="L33">
        <f t="shared" si="7"/>
        <v>-0.0669855840938647</v>
      </c>
      <c r="M33" s="2">
        <f t="shared" si="6"/>
        <v>-3.83799125679711</v>
      </c>
      <c r="N33" s="1">
        <v>34</v>
      </c>
      <c r="O33">
        <f t="shared" si="8"/>
        <v>41.1620087432029</v>
      </c>
      <c r="P33">
        <f t="shared" si="9"/>
        <v>41.1620087432029</v>
      </c>
      <c r="Q33">
        <f t="shared" si="10"/>
        <v>1</v>
      </c>
      <c r="S33">
        <f t="shared" si="11"/>
        <v>479</v>
      </c>
      <c r="T33">
        <f t="shared" si="12"/>
        <v>-34</v>
      </c>
      <c r="U33">
        <f t="shared" si="1"/>
        <v>1</v>
      </c>
      <c r="V33">
        <f t="shared" si="2"/>
        <v>1</v>
      </c>
    </row>
    <row r="34" spans="1:22">
      <c r="A34" s="3">
        <v>74</v>
      </c>
      <c r="B34" s="3">
        <v>271</v>
      </c>
      <c r="C34" s="3">
        <v>331</v>
      </c>
      <c r="D34" s="1">
        <f t="shared" si="0"/>
        <v>74</v>
      </c>
      <c r="E34">
        <f t="shared" si="3"/>
        <v>-482</v>
      </c>
      <c r="F34">
        <f t="shared" si="4"/>
        <v>31</v>
      </c>
      <c r="G34">
        <f t="shared" si="5"/>
        <v>1</v>
      </c>
      <c r="H34">
        <f t="shared" si="15"/>
        <v>2</v>
      </c>
      <c r="I34">
        <f t="shared" si="13"/>
        <v>2</v>
      </c>
      <c r="J34" t="str">
        <f t="shared" si="14"/>
        <v/>
      </c>
      <c r="L34">
        <f t="shared" si="7"/>
        <v>-0.064226892747333</v>
      </c>
      <c r="M34" s="2">
        <f t="shared" si="6"/>
        <v>-3.67992988566158</v>
      </c>
      <c r="N34" s="1">
        <v>35</v>
      </c>
      <c r="O34">
        <f t="shared" si="8"/>
        <v>0.158061371135533</v>
      </c>
      <c r="P34">
        <f t="shared" si="9"/>
        <v>0.158061371135533</v>
      </c>
      <c r="Q34" t="str">
        <f t="shared" si="10"/>
        <v/>
      </c>
      <c r="S34">
        <f t="shared" si="11"/>
        <v>-959</v>
      </c>
      <c r="T34">
        <f t="shared" si="12"/>
        <v>63</v>
      </c>
      <c r="U34">
        <f t="shared" si="1"/>
        <v>1</v>
      </c>
      <c r="V34" t="str">
        <f t="shared" si="2"/>
        <v/>
      </c>
    </row>
    <row r="35" spans="1:31">
      <c r="A35" s="3">
        <v>75</v>
      </c>
      <c r="B35" s="3">
        <v>270</v>
      </c>
      <c r="C35" s="3">
        <v>331</v>
      </c>
      <c r="D35" s="1">
        <f t="shared" si="0"/>
        <v>75</v>
      </c>
      <c r="E35">
        <f t="shared" si="3"/>
        <v>-1</v>
      </c>
      <c r="F35">
        <f t="shared" si="4"/>
        <v>0</v>
      </c>
      <c r="G35">
        <f t="shared" si="5"/>
        <v>1</v>
      </c>
      <c r="H35">
        <f t="shared" si="15"/>
        <v>2</v>
      </c>
      <c r="I35">
        <f t="shared" si="13"/>
        <v>2</v>
      </c>
      <c r="J35" t="str">
        <f t="shared" si="14"/>
        <v/>
      </c>
      <c r="L35">
        <f t="shared" si="7"/>
        <v>0</v>
      </c>
      <c r="M35" s="2">
        <f t="shared" si="6"/>
        <v>0</v>
      </c>
      <c r="N35" s="1">
        <v>36</v>
      </c>
      <c r="O35">
        <f t="shared" si="8"/>
        <v>3.67992988566158</v>
      </c>
      <c r="P35">
        <f t="shared" si="9"/>
        <v>3.67992988566158</v>
      </c>
      <c r="Q35" t="str">
        <f t="shared" si="10"/>
        <v/>
      </c>
      <c r="S35">
        <f t="shared" si="11"/>
        <v>481</v>
      </c>
      <c r="T35">
        <f t="shared" si="12"/>
        <v>-31</v>
      </c>
      <c r="U35">
        <f t="shared" si="1"/>
        <v>1</v>
      </c>
      <c r="V35" s="5">
        <f t="shared" si="2"/>
        <v>1</v>
      </c>
      <c r="W35" s="7" t="s">
        <v>13</v>
      </c>
      <c r="AB35" t="s">
        <v>17</v>
      </c>
      <c r="AD35" t="s">
        <v>2</v>
      </c>
      <c r="AE35" t="s">
        <v>18</v>
      </c>
    </row>
    <row r="36" spans="1:33">
      <c r="A36" s="3">
        <v>76</v>
      </c>
      <c r="B36" s="3">
        <v>269</v>
      </c>
      <c r="C36" s="3">
        <v>328</v>
      </c>
      <c r="D36" s="1">
        <f t="shared" si="0"/>
        <v>76</v>
      </c>
      <c r="E36">
        <f t="shared" si="3"/>
        <v>-1</v>
      </c>
      <c r="F36">
        <f t="shared" si="4"/>
        <v>-3</v>
      </c>
      <c r="G36">
        <f t="shared" si="5"/>
        <v>-1</v>
      </c>
      <c r="H36">
        <f t="shared" si="15"/>
        <v>2</v>
      </c>
      <c r="I36">
        <f t="shared" si="13"/>
        <v>2</v>
      </c>
      <c r="J36" t="str">
        <f t="shared" si="14"/>
        <v/>
      </c>
      <c r="L36">
        <f t="shared" si="7"/>
        <v>1.24904577239825</v>
      </c>
      <c r="M36" s="2">
        <f t="shared" si="6"/>
        <v>71.565051177078</v>
      </c>
      <c r="N36" s="1">
        <v>37</v>
      </c>
      <c r="O36" s="5">
        <f t="shared" si="8"/>
        <v>71.565051177078</v>
      </c>
      <c r="P36">
        <f t="shared" si="9"/>
        <v>71.565051177078</v>
      </c>
      <c r="Q36">
        <f t="shared" si="10"/>
        <v>1</v>
      </c>
      <c r="R36" t="s">
        <v>34</v>
      </c>
      <c r="S36">
        <f t="shared" si="11"/>
        <v>0</v>
      </c>
      <c r="T36">
        <f t="shared" si="12"/>
        <v>-3</v>
      </c>
      <c r="U36" t="str">
        <f t="shared" ref="U36:U67" si="16">IF(ABS(S36)&gt;$X$3,1,"")</f>
        <v/>
      </c>
      <c r="V36" t="str">
        <f t="shared" si="2"/>
        <v/>
      </c>
      <c r="AD36" t="s">
        <v>3</v>
      </c>
      <c r="AE36" t="s">
        <v>19</v>
      </c>
      <c r="AF36" t="s">
        <v>20</v>
      </c>
      <c r="AG36" t="s">
        <v>21</v>
      </c>
    </row>
    <row r="37" spans="1:22">
      <c r="A37" s="3">
        <v>77</v>
      </c>
      <c r="B37" s="3">
        <v>772</v>
      </c>
      <c r="C37" s="3">
        <v>372</v>
      </c>
      <c r="D37" s="1">
        <f t="shared" si="0"/>
        <v>77</v>
      </c>
      <c r="E37">
        <f t="shared" si="3"/>
        <v>503</v>
      </c>
      <c r="F37">
        <f t="shared" si="4"/>
        <v>44</v>
      </c>
      <c r="G37">
        <f t="shared" ref="G37:G68" si="17">IF(F37&gt;=0,1,-1)</f>
        <v>1</v>
      </c>
      <c r="H37">
        <f t="shared" si="15"/>
        <v>0</v>
      </c>
      <c r="I37">
        <f t="shared" si="13"/>
        <v>4</v>
      </c>
      <c r="J37" t="str">
        <f t="shared" si="14"/>
        <v/>
      </c>
      <c r="L37">
        <f t="shared" ref="L37:L68" si="18">ATAN(F37/E37)</f>
        <v>0.0872530508206315</v>
      </c>
      <c r="M37" s="2">
        <f t="shared" ref="M37:M68" si="19">DEGREES(L37)</f>
        <v>4.99923156166267</v>
      </c>
      <c r="N37" s="1">
        <v>38</v>
      </c>
      <c r="O37">
        <f t="shared" si="8"/>
        <v>-66.5658196154153</v>
      </c>
      <c r="P37">
        <f t="shared" si="9"/>
        <v>66.5658196154153</v>
      </c>
      <c r="Q37">
        <f t="shared" si="10"/>
        <v>1</v>
      </c>
      <c r="S37">
        <f t="shared" si="11"/>
        <v>504</v>
      </c>
      <c r="T37">
        <f t="shared" si="12"/>
        <v>47</v>
      </c>
      <c r="U37">
        <f t="shared" si="16"/>
        <v>1</v>
      </c>
      <c r="V37" t="str">
        <f t="shared" ref="V36:V67" si="20">IF(T37&lt;$Y$3,1,"")</f>
        <v/>
      </c>
    </row>
    <row r="38" spans="1:31">
      <c r="A38" s="3">
        <v>78</v>
      </c>
      <c r="B38" s="3">
        <v>776</v>
      </c>
      <c r="C38" s="3">
        <v>386</v>
      </c>
      <c r="D38" s="1">
        <f t="shared" si="0"/>
        <v>78</v>
      </c>
      <c r="E38">
        <f t="shared" si="3"/>
        <v>4</v>
      </c>
      <c r="F38">
        <f t="shared" si="4"/>
        <v>14</v>
      </c>
      <c r="G38">
        <f t="shared" si="17"/>
        <v>1</v>
      </c>
      <c r="H38">
        <f t="shared" si="15"/>
        <v>2</v>
      </c>
      <c r="I38">
        <f t="shared" si="13"/>
        <v>2</v>
      </c>
      <c r="J38" t="str">
        <f t="shared" si="14"/>
        <v/>
      </c>
      <c r="L38">
        <f t="shared" si="18"/>
        <v>1.29249666778979</v>
      </c>
      <c r="M38" s="2">
        <f t="shared" si="19"/>
        <v>74.0546040990772</v>
      </c>
      <c r="N38" s="1">
        <v>39</v>
      </c>
      <c r="O38">
        <f t="shared" ref="O38:O69" si="21">M38-M37</f>
        <v>69.0553725374145</v>
      </c>
      <c r="P38">
        <f t="shared" ref="P38:P69" si="22">ABS(O38)</f>
        <v>69.0553725374145</v>
      </c>
      <c r="Q38">
        <f t="shared" ref="Q38:Q69" si="23">IF(P38&gt;30,1,"")</f>
        <v>1</v>
      </c>
      <c r="S38">
        <f t="shared" ref="S38:S69" si="24">E38-E37</f>
        <v>-499</v>
      </c>
      <c r="T38">
        <f t="shared" si="12"/>
        <v>-30</v>
      </c>
      <c r="U38">
        <f t="shared" si="16"/>
        <v>1</v>
      </c>
      <c r="V38">
        <f t="shared" si="20"/>
        <v>1</v>
      </c>
      <c r="AB38" t="s">
        <v>10</v>
      </c>
      <c r="AD38" t="s">
        <v>2</v>
      </c>
      <c r="AE38" t="s">
        <v>19</v>
      </c>
    </row>
    <row r="39" spans="1:31">
      <c r="A39" s="3">
        <v>79</v>
      </c>
      <c r="B39" s="3">
        <v>781</v>
      </c>
      <c r="C39" s="3">
        <v>415</v>
      </c>
      <c r="D39" s="1">
        <f t="shared" si="0"/>
        <v>79</v>
      </c>
      <c r="E39">
        <f t="shared" si="3"/>
        <v>5</v>
      </c>
      <c r="F39">
        <f t="shared" si="4"/>
        <v>29</v>
      </c>
      <c r="G39">
        <f t="shared" si="17"/>
        <v>1</v>
      </c>
      <c r="H39">
        <f t="shared" si="15"/>
        <v>2</v>
      </c>
      <c r="I39">
        <f t="shared" si="13"/>
        <v>0</v>
      </c>
      <c r="J39" t="str">
        <f t="shared" si="14"/>
        <v/>
      </c>
      <c r="L39">
        <f t="shared" si="18"/>
        <v>1.40006111531961</v>
      </c>
      <c r="M39" s="2">
        <f t="shared" si="19"/>
        <v>80.2175929681927</v>
      </c>
      <c r="N39" s="1">
        <v>40</v>
      </c>
      <c r="O39">
        <f t="shared" si="21"/>
        <v>6.16298886911557</v>
      </c>
      <c r="P39">
        <f t="shared" si="22"/>
        <v>6.16298886911557</v>
      </c>
      <c r="Q39" t="str">
        <f t="shared" si="23"/>
        <v/>
      </c>
      <c r="S39">
        <f t="shared" si="24"/>
        <v>1</v>
      </c>
      <c r="T39">
        <f t="shared" si="12"/>
        <v>15</v>
      </c>
      <c r="U39" t="str">
        <f t="shared" si="16"/>
        <v/>
      </c>
      <c r="V39" t="str">
        <f t="shared" si="20"/>
        <v/>
      </c>
      <c r="AD39" t="s">
        <v>3</v>
      </c>
      <c r="AE39" t="s">
        <v>19</v>
      </c>
    </row>
    <row r="40" spans="1:30">
      <c r="A40" s="3">
        <v>80</v>
      </c>
      <c r="B40" s="3">
        <v>789</v>
      </c>
      <c r="C40" s="3">
        <v>441</v>
      </c>
      <c r="D40" s="1">
        <f t="shared" si="0"/>
        <v>80</v>
      </c>
      <c r="E40">
        <f t="shared" si="3"/>
        <v>8</v>
      </c>
      <c r="F40">
        <f t="shared" si="4"/>
        <v>26</v>
      </c>
      <c r="G40">
        <f t="shared" si="17"/>
        <v>1</v>
      </c>
      <c r="H40">
        <f t="shared" ref="H40:H71" si="25">SUM(G36:G39)</f>
        <v>2</v>
      </c>
      <c r="I40">
        <f t="shared" ref="I40:I71" si="26">SUM(G40:G43)</f>
        <v>0</v>
      </c>
      <c r="J40" t="str">
        <f t="shared" ref="J40:J71" si="27">IF((H40*I40)=-16,1,"")</f>
        <v/>
      </c>
      <c r="L40">
        <f t="shared" si="18"/>
        <v>1.27229739520872</v>
      </c>
      <c r="M40" s="2">
        <f t="shared" si="19"/>
        <v>72.8972710309476</v>
      </c>
      <c r="N40" s="1">
        <v>41</v>
      </c>
      <c r="O40">
        <f t="shared" si="21"/>
        <v>-7.32032193724508</v>
      </c>
      <c r="P40">
        <f t="shared" si="22"/>
        <v>7.32032193724508</v>
      </c>
      <c r="Q40" t="str">
        <f t="shared" si="23"/>
        <v/>
      </c>
      <c r="S40">
        <f t="shared" si="24"/>
        <v>3</v>
      </c>
      <c r="T40">
        <f t="shared" si="12"/>
        <v>-3</v>
      </c>
      <c r="U40" t="str">
        <f t="shared" si="16"/>
        <v/>
      </c>
      <c r="V40" t="str">
        <f t="shared" si="20"/>
        <v/>
      </c>
      <c r="AD40" t="s">
        <v>22</v>
      </c>
    </row>
    <row r="41" spans="1:22">
      <c r="A41" s="3">
        <v>81</v>
      </c>
      <c r="B41" s="3">
        <v>259</v>
      </c>
      <c r="C41" s="3">
        <v>329</v>
      </c>
      <c r="D41" s="1">
        <f t="shared" si="0"/>
        <v>81</v>
      </c>
      <c r="E41">
        <f t="shared" si="3"/>
        <v>-530</v>
      </c>
      <c r="F41">
        <f t="shared" si="4"/>
        <v>-112</v>
      </c>
      <c r="G41">
        <f t="shared" si="17"/>
        <v>-1</v>
      </c>
      <c r="H41">
        <f t="shared" si="25"/>
        <v>4</v>
      </c>
      <c r="I41">
        <f t="shared" si="26"/>
        <v>-2</v>
      </c>
      <c r="J41" t="str">
        <f t="shared" si="27"/>
        <v/>
      </c>
      <c r="L41">
        <f t="shared" si="18"/>
        <v>0.208256827163221</v>
      </c>
      <c r="M41" s="2">
        <f t="shared" si="19"/>
        <v>11.932237251238</v>
      </c>
      <c r="N41" s="1">
        <v>42</v>
      </c>
      <c r="O41">
        <f t="shared" si="21"/>
        <v>-60.9650337797096</v>
      </c>
      <c r="P41">
        <f t="shared" si="22"/>
        <v>60.9650337797096</v>
      </c>
      <c r="Q41">
        <f t="shared" si="23"/>
        <v>1</v>
      </c>
      <c r="S41">
        <f t="shared" si="24"/>
        <v>-538</v>
      </c>
      <c r="T41">
        <f t="shared" si="12"/>
        <v>-138</v>
      </c>
      <c r="U41">
        <f t="shared" si="16"/>
        <v>1</v>
      </c>
      <c r="V41">
        <f t="shared" si="20"/>
        <v>1</v>
      </c>
    </row>
    <row r="42" spans="1:22">
      <c r="A42" s="3">
        <v>82</v>
      </c>
      <c r="B42" s="3">
        <v>257</v>
      </c>
      <c r="C42" s="3">
        <v>325</v>
      </c>
      <c r="D42" s="1">
        <f t="shared" si="0"/>
        <v>82</v>
      </c>
      <c r="E42">
        <f t="shared" si="3"/>
        <v>-2</v>
      </c>
      <c r="F42">
        <f t="shared" si="4"/>
        <v>-4</v>
      </c>
      <c r="G42">
        <f t="shared" si="17"/>
        <v>-1</v>
      </c>
      <c r="H42">
        <f t="shared" si="25"/>
        <v>2</v>
      </c>
      <c r="I42">
        <f t="shared" si="26"/>
        <v>-2</v>
      </c>
      <c r="J42" t="str">
        <f t="shared" si="27"/>
        <v/>
      </c>
      <c r="L42">
        <f t="shared" si="18"/>
        <v>1.10714871779409</v>
      </c>
      <c r="M42" s="2">
        <f t="shared" si="19"/>
        <v>63.434948822922</v>
      </c>
      <c r="N42" s="1">
        <v>43</v>
      </c>
      <c r="O42">
        <f t="shared" si="21"/>
        <v>51.502711571684</v>
      </c>
      <c r="P42">
        <f t="shared" si="22"/>
        <v>51.502711571684</v>
      </c>
      <c r="Q42">
        <f t="shared" si="23"/>
        <v>1</v>
      </c>
      <c r="S42">
        <f t="shared" si="24"/>
        <v>528</v>
      </c>
      <c r="T42">
        <f t="shared" si="12"/>
        <v>108</v>
      </c>
      <c r="U42">
        <f t="shared" si="16"/>
        <v>1</v>
      </c>
      <c r="V42" t="str">
        <f t="shared" si="20"/>
        <v/>
      </c>
    </row>
    <row r="43" spans="1:23">
      <c r="A43" s="3">
        <v>84</v>
      </c>
      <c r="B43" s="3">
        <v>809</v>
      </c>
      <c r="C43" s="3">
        <v>537</v>
      </c>
      <c r="D43" s="1">
        <f t="shared" si="0"/>
        <v>84</v>
      </c>
      <c r="E43">
        <f t="shared" si="3"/>
        <v>552</v>
      </c>
      <c r="F43">
        <f t="shared" si="4"/>
        <v>212</v>
      </c>
      <c r="G43">
        <f t="shared" si="17"/>
        <v>1</v>
      </c>
      <c r="H43">
        <f t="shared" si="25"/>
        <v>0</v>
      </c>
      <c r="I43">
        <f t="shared" si="26"/>
        <v>0</v>
      </c>
      <c r="J43" t="str">
        <f t="shared" si="27"/>
        <v/>
      </c>
      <c r="L43">
        <f t="shared" si="18"/>
        <v>0.366688161199776</v>
      </c>
      <c r="M43" s="2">
        <f t="shared" si="19"/>
        <v>21.00968403416</v>
      </c>
      <c r="N43" s="1">
        <v>44</v>
      </c>
      <c r="O43">
        <f t="shared" si="21"/>
        <v>-42.425264788762</v>
      </c>
      <c r="P43">
        <f t="shared" si="22"/>
        <v>42.425264788762</v>
      </c>
      <c r="Q43">
        <f t="shared" si="23"/>
        <v>1</v>
      </c>
      <c r="S43">
        <f t="shared" si="24"/>
        <v>554</v>
      </c>
      <c r="T43">
        <f t="shared" si="12"/>
        <v>216</v>
      </c>
      <c r="U43">
        <f t="shared" si="16"/>
        <v>1</v>
      </c>
      <c r="V43" t="str">
        <f t="shared" si="20"/>
        <v/>
      </c>
      <c r="W43" t="s">
        <v>10</v>
      </c>
    </row>
    <row r="44" spans="1:22">
      <c r="A44" s="3">
        <v>85</v>
      </c>
      <c r="B44" s="3">
        <v>816</v>
      </c>
      <c r="C44" s="3">
        <v>532</v>
      </c>
      <c r="D44" s="1">
        <f t="shared" si="0"/>
        <v>85</v>
      </c>
      <c r="E44">
        <f t="shared" ref="E44:E75" si="28">B44-B43</f>
        <v>7</v>
      </c>
      <c r="F44">
        <f t="shared" ref="F44:F75" si="29">C44-C43</f>
        <v>-5</v>
      </c>
      <c r="G44">
        <f t="shared" si="17"/>
        <v>-1</v>
      </c>
      <c r="H44">
        <f t="shared" si="25"/>
        <v>0</v>
      </c>
      <c r="I44">
        <f t="shared" si="26"/>
        <v>0</v>
      </c>
      <c r="J44" s="6" t="str">
        <f t="shared" si="27"/>
        <v/>
      </c>
      <c r="L44">
        <f t="shared" si="18"/>
        <v>-0.620249485982821</v>
      </c>
      <c r="M44" s="2">
        <f t="shared" si="19"/>
        <v>-35.5376777919744</v>
      </c>
      <c r="N44" s="1">
        <v>45</v>
      </c>
      <c r="O44">
        <f t="shared" si="21"/>
        <v>-56.5473618261343</v>
      </c>
      <c r="P44">
        <f t="shared" si="22"/>
        <v>56.5473618261343</v>
      </c>
      <c r="Q44">
        <f t="shared" si="23"/>
        <v>1</v>
      </c>
      <c r="S44">
        <f t="shared" si="24"/>
        <v>-545</v>
      </c>
      <c r="T44">
        <f t="shared" si="12"/>
        <v>-217</v>
      </c>
      <c r="U44" s="8">
        <f t="shared" si="16"/>
        <v>1</v>
      </c>
      <c r="V44" s="8">
        <f t="shared" si="20"/>
        <v>1</v>
      </c>
    </row>
    <row r="45" spans="1:22">
      <c r="A45" s="3">
        <v>86</v>
      </c>
      <c r="B45" s="3">
        <v>253</v>
      </c>
      <c r="C45" s="3">
        <v>318</v>
      </c>
      <c r="D45" s="1">
        <f t="shared" si="0"/>
        <v>86</v>
      </c>
      <c r="E45">
        <f t="shared" si="28"/>
        <v>-563</v>
      </c>
      <c r="F45">
        <f t="shared" si="29"/>
        <v>-214</v>
      </c>
      <c r="G45">
        <f t="shared" si="17"/>
        <v>-1</v>
      </c>
      <c r="H45">
        <f t="shared" si="25"/>
        <v>-2</v>
      </c>
      <c r="I45">
        <f t="shared" si="26"/>
        <v>2</v>
      </c>
      <c r="J45" t="str">
        <f t="shared" si="27"/>
        <v/>
      </c>
      <c r="L45">
        <f t="shared" si="18"/>
        <v>0.363240131376252</v>
      </c>
      <c r="M45" s="2">
        <f t="shared" si="19"/>
        <v>20.8121264776368</v>
      </c>
      <c r="N45" s="1">
        <v>46</v>
      </c>
      <c r="O45">
        <f t="shared" si="21"/>
        <v>56.3498042696112</v>
      </c>
      <c r="P45">
        <f t="shared" si="22"/>
        <v>56.3498042696112</v>
      </c>
      <c r="Q45">
        <f t="shared" si="23"/>
        <v>1</v>
      </c>
      <c r="S45">
        <f t="shared" si="24"/>
        <v>-570</v>
      </c>
      <c r="T45">
        <f t="shared" si="12"/>
        <v>-209</v>
      </c>
      <c r="U45">
        <f t="shared" si="16"/>
        <v>1</v>
      </c>
      <c r="V45">
        <f t="shared" si="20"/>
        <v>1</v>
      </c>
    </row>
    <row r="46" spans="1:22">
      <c r="A46" s="3">
        <v>87</v>
      </c>
      <c r="B46" s="3">
        <v>821</v>
      </c>
      <c r="C46" s="3">
        <v>531</v>
      </c>
      <c r="D46" s="1">
        <f t="shared" si="0"/>
        <v>87</v>
      </c>
      <c r="E46">
        <f t="shared" si="28"/>
        <v>568</v>
      </c>
      <c r="F46">
        <f t="shared" si="29"/>
        <v>213</v>
      </c>
      <c r="G46">
        <f t="shared" si="17"/>
        <v>1</v>
      </c>
      <c r="H46">
        <f t="shared" si="25"/>
        <v>-2</v>
      </c>
      <c r="I46">
        <f t="shared" si="26"/>
        <v>4</v>
      </c>
      <c r="J46" t="str">
        <f t="shared" si="27"/>
        <v/>
      </c>
      <c r="L46">
        <f t="shared" si="18"/>
        <v>0.358770670270572</v>
      </c>
      <c r="M46" s="2">
        <f t="shared" si="19"/>
        <v>20.5560452195835</v>
      </c>
      <c r="N46" s="1">
        <v>47</v>
      </c>
      <c r="O46">
        <f t="shared" si="21"/>
        <v>-0.256081258053339</v>
      </c>
      <c r="P46">
        <f t="shared" si="22"/>
        <v>0.256081258053339</v>
      </c>
      <c r="Q46" t="str">
        <f t="shared" si="23"/>
        <v/>
      </c>
      <c r="S46">
        <f t="shared" si="24"/>
        <v>1131</v>
      </c>
      <c r="T46">
        <f t="shared" si="12"/>
        <v>427</v>
      </c>
      <c r="U46">
        <f t="shared" si="16"/>
        <v>1</v>
      </c>
      <c r="V46" t="str">
        <f t="shared" si="20"/>
        <v/>
      </c>
    </row>
    <row r="47" spans="1:22">
      <c r="A47" s="3">
        <v>88</v>
      </c>
      <c r="B47" s="3">
        <v>830</v>
      </c>
      <c r="C47" s="3">
        <v>531</v>
      </c>
      <c r="D47" s="1">
        <f t="shared" si="0"/>
        <v>88</v>
      </c>
      <c r="E47">
        <f t="shared" si="28"/>
        <v>9</v>
      </c>
      <c r="F47">
        <f t="shared" si="29"/>
        <v>0</v>
      </c>
      <c r="G47">
        <f t="shared" si="17"/>
        <v>1</v>
      </c>
      <c r="H47">
        <f t="shared" si="25"/>
        <v>0</v>
      </c>
      <c r="I47">
        <f t="shared" si="26"/>
        <v>4</v>
      </c>
      <c r="J47" t="str">
        <f t="shared" si="27"/>
        <v/>
      </c>
      <c r="L47">
        <f t="shared" si="18"/>
        <v>0</v>
      </c>
      <c r="M47" s="2">
        <f t="shared" si="19"/>
        <v>0</v>
      </c>
      <c r="N47" s="1">
        <v>48</v>
      </c>
      <c r="O47">
        <f t="shared" si="21"/>
        <v>-20.5560452195835</v>
      </c>
      <c r="P47">
        <f t="shared" si="22"/>
        <v>20.5560452195835</v>
      </c>
      <c r="Q47" t="str">
        <f t="shared" si="23"/>
        <v/>
      </c>
      <c r="S47">
        <f t="shared" si="24"/>
        <v>-559</v>
      </c>
      <c r="T47">
        <f t="shared" si="12"/>
        <v>-213</v>
      </c>
      <c r="U47">
        <f t="shared" si="16"/>
        <v>1</v>
      </c>
      <c r="V47">
        <f t="shared" si="20"/>
        <v>1</v>
      </c>
    </row>
    <row r="48" spans="1:22">
      <c r="A48" s="3">
        <v>89</v>
      </c>
      <c r="B48" s="3">
        <v>834</v>
      </c>
      <c r="C48" s="3">
        <v>532</v>
      </c>
      <c r="D48" s="1">
        <f t="shared" si="0"/>
        <v>89</v>
      </c>
      <c r="E48">
        <f t="shared" si="28"/>
        <v>4</v>
      </c>
      <c r="F48">
        <f t="shared" si="29"/>
        <v>1</v>
      </c>
      <c r="G48">
        <f t="shared" si="17"/>
        <v>1</v>
      </c>
      <c r="H48">
        <f t="shared" si="25"/>
        <v>0</v>
      </c>
      <c r="I48">
        <f t="shared" si="26"/>
        <v>2</v>
      </c>
      <c r="J48" t="str">
        <f t="shared" si="27"/>
        <v/>
      </c>
      <c r="L48">
        <f t="shared" si="18"/>
        <v>0.244978663126864</v>
      </c>
      <c r="M48" s="2">
        <f t="shared" si="19"/>
        <v>14.0362434679265</v>
      </c>
      <c r="N48" s="1">
        <v>49</v>
      </c>
      <c r="O48">
        <f t="shared" si="21"/>
        <v>14.0362434679265</v>
      </c>
      <c r="P48">
        <f t="shared" si="22"/>
        <v>14.0362434679265</v>
      </c>
      <c r="Q48" t="str">
        <f t="shared" si="23"/>
        <v/>
      </c>
      <c r="S48">
        <f t="shared" si="24"/>
        <v>-5</v>
      </c>
      <c r="T48">
        <f t="shared" si="12"/>
        <v>1</v>
      </c>
      <c r="U48" t="str">
        <f t="shared" si="16"/>
        <v/>
      </c>
      <c r="V48" t="str">
        <f t="shared" si="20"/>
        <v/>
      </c>
    </row>
    <row r="49" spans="1:22">
      <c r="A49" s="3">
        <v>90</v>
      </c>
      <c r="B49" s="3">
        <v>837</v>
      </c>
      <c r="C49" s="3">
        <v>536</v>
      </c>
      <c r="D49" s="1">
        <f t="shared" si="0"/>
        <v>90</v>
      </c>
      <c r="E49">
        <f t="shared" si="28"/>
        <v>3</v>
      </c>
      <c r="F49">
        <f t="shared" si="29"/>
        <v>4</v>
      </c>
      <c r="G49">
        <f t="shared" si="17"/>
        <v>1</v>
      </c>
      <c r="H49">
        <f t="shared" si="25"/>
        <v>2</v>
      </c>
      <c r="I49">
        <f t="shared" si="26"/>
        <v>0</v>
      </c>
      <c r="J49" t="str">
        <f t="shared" si="27"/>
        <v/>
      </c>
      <c r="L49">
        <f t="shared" si="18"/>
        <v>0.927295218001612</v>
      </c>
      <c r="M49" s="2">
        <f t="shared" si="19"/>
        <v>53.130102354156</v>
      </c>
      <c r="N49" s="1">
        <v>50</v>
      </c>
      <c r="O49">
        <f t="shared" si="21"/>
        <v>39.0938588862295</v>
      </c>
      <c r="P49">
        <f t="shared" si="22"/>
        <v>39.0938588862295</v>
      </c>
      <c r="Q49">
        <f t="shared" si="23"/>
        <v>1</v>
      </c>
      <c r="S49">
        <f t="shared" si="24"/>
        <v>-1</v>
      </c>
      <c r="T49">
        <f t="shared" si="12"/>
        <v>3</v>
      </c>
      <c r="U49" t="str">
        <f t="shared" si="16"/>
        <v/>
      </c>
      <c r="V49" t="str">
        <f t="shared" si="20"/>
        <v/>
      </c>
    </row>
    <row r="50" spans="1:22">
      <c r="A50" s="3">
        <v>91</v>
      </c>
      <c r="B50" s="3">
        <v>844</v>
      </c>
      <c r="C50" s="3">
        <v>539</v>
      </c>
      <c r="D50" s="1">
        <f t="shared" si="0"/>
        <v>91</v>
      </c>
      <c r="E50">
        <f t="shared" si="28"/>
        <v>7</v>
      </c>
      <c r="F50">
        <f t="shared" si="29"/>
        <v>3</v>
      </c>
      <c r="G50">
        <f t="shared" si="17"/>
        <v>1</v>
      </c>
      <c r="H50">
        <f t="shared" si="25"/>
        <v>4</v>
      </c>
      <c r="I50">
        <f t="shared" si="26"/>
        <v>-2</v>
      </c>
      <c r="J50" t="str">
        <f t="shared" si="27"/>
        <v/>
      </c>
      <c r="L50">
        <f t="shared" si="18"/>
        <v>0.404891786285083</v>
      </c>
      <c r="M50" s="2">
        <f t="shared" si="19"/>
        <v>23.1985905136482</v>
      </c>
      <c r="N50" s="1">
        <v>51</v>
      </c>
      <c r="O50">
        <f t="shared" si="21"/>
        <v>-29.9315118405078</v>
      </c>
      <c r="P50">
        <f t="shared" si="22"/>
        <v>29.9315118405078</v>
      </c>
      <c r="Q50" t="str">
        <f t="shared" si="23"/>
        <v/>
      </c>
      <c r="S50">
        <f t="shared" si="24"/>
        <v>4</v>
      </c>
      <c r="T50">
        <f t="shared" si="12"/>
        <v>-1</v>
      </c>
      <c r="U50" t="str">
        <f t="shared" si="16"/>
        <v/>
      </c>
      <c r="V50" t="str">
        <f t="shared" si="20"/>
        <v/>
      </c>
    </row>
    <row r="51" spans="1:22">
      <c r="A51" s="3">
        <v>92</v>
      </c>
      <c r="B51" s="3">
        <v>849</v>
      </c>
      <c r="C51" s="3">
        <v>530</v>
      </c>
      <c r="D51" s="1">
        <f t="shared" si="0"/>
        <v>92</v>
      </c>
      <c r="E51">
        <f t="shared" si="28"/>
        <v>5</v>
      </c>
      <c r="F51">
        <f t="shared" si="29"/>
        <v>-9</v>
      </c>
      <c r="G51">
        <f t="shared" si="17"/>
        <v>-1</v>
      </c>
      <c r="H51">
        <f t="shared" si="25"/>
        <v>4</v>
      </c>
      <c r="I51">
        <f t="shared" si="26"/>
        <v>-4</v>
      </c>
      <c r="J51">
        <f t="shared" si="27"/>
        <v>1</v>
      </c>
      <c r="L51">
        <f t="shared" si="18"/>
        <v>-1.06369782240256</v>
      </c>
      <c r="M51" s="2">
        <f t="shared" si="19"/>
        <v>-60.9453959009229</v>
      </c>
      <c r="N51" s="1">
        <v>52</v>
      </c>
      <c r="O51">
        <f t="shared" si="21"/>
        <v>-84.143986414571</v>
      </c>
      <c r="P51">
        <f t="shared" si="22"/>
        <v>84.143986414571</v>
      </c>
      <c r="Q51">
        <f t="shared" si="23"/>
        <v>1</v>
      </c>
      <c r="S51">
        <f t="shared" si="24"/>
        <v>-2</v>
      </c>
      <c r="T51">
        <f t="shared" si="12"/>
        <v>-12</v>
      </c>
      <c r="U51" t="str">
        <f t="shared" si="16"/>
        <v/>
      </c>
      <c r="V51">
        <f t="shared" si="20"/>
        <v>1</v>
      </c>
    </row>
    <row r="52" spans="1:22">
      <c r="A52" s="3">
        <v>93</v>
      </c>
      <c r="B52" s="3">
        <v>854</v>
      </c>
      <c r="C52" s="3">
        <v>497</v>
      </c>
      <c r="D52" s="1">
        <f t="shared" si="0"/>
        <v>93</v>
      </c>
      <c r="E52">
        <f t="shared" si="28"/>
        <v>5</v>
      </c>
      <c r="F52">
        <f t="shared" si="29"/>
        <v>-33</v>
      </c>
      <c r="G52">
        <f t="shared" si="17"/>
        <v>-1</v>
      </c>
      <c r="H52">
        <f t="shared" si="25"/>
        <v>2</v>
      </c>
      <c r="I52">
        <f t="shared" si="26"/>
        <v>-4</v>
      </c>
      <c r="J52" t="str">
        <f t="shared" si="27"/>
        <v/>
      </c>
      <c r="L52">
        <f t="shared" si="18"/>
        <v>-1.42042489878776</v>
      </c>
      <c r="M52" s="2">
        <f t="shared" si="19"/>
        <v>-81.3843518158359</v>
      </c>
      <c r="N52" s="1">
        <v>53</v>
      </c>
      <c r="O52">
        <f t="shared" si="21"/>
        <v>-20.438955914913</v>
      </c>
      <c r="P52">
        <f t="shared" si="22"/>
        <v>20.438955914913</v>
      </c>
      <c r="Q52" t="str">
        <f t="shared" si="23"/>
        <v/>
      </c>
      <c r="S52">
        <f t="shared" si="24"/>
        <v>0</v>
      </c>
      <c r="T52">
        <f t="shared" si="12"/>
        <v>-24</v>
      </c>
      <c r="U52" t="str">
        <f t="shared" si="16"/>
        <v/>
      </c>
      <c r="V52">
        <f t="shared" si="20"/>
        <v>1</v>
      </c>
    </row>
    <row r="53" spans="1:22">
      <c r="A53" s="3">
        <v>94</v>
      </c>
      <c r="B53" s="3">
        <v>861</v>
      </c>
      <c r="C53" s="3">
        <v>453</v>
      </c>
      <c r="D53" s="1">
        <f t="shared" si="0"/>
        <v>94</v>
      </c>
      <c r="E53">
        <f t="shared" si="28"/>
        <v>7</v>
      </c>
      <c r="F53">
        <f t="shared" si="29"/>
        <v>-44</v>
      </c>
      <c r="G53">
        <f t="shared" si="17"/>
        <v>-1</v>
      </c>
      <c r="H53">
        <f t="shared" si="25"/>
        <v>0</v>
      </c>
      <c r="I53">
        <f t="shared" si="26"/>
        <v>-4</v>
      </c>
      <c r="J53" t="str">
        <f t="shared" si="27"/>
        <v/>
      </c>
      <c r="L53">
        <f t="shared" si="18"/>
        <v>-1.41302758919894</v>
      </c>
      <c r="M53" s="2">
        <f t="shared" si="19"/>
        <v>-80.9605171966449</v>
      </c>
      <c r="N53" s="1">
        <v>54</v>
      </c>
      <c r="O53">
        <f t="shared" si="21"/>
        <v>0.423834619191027</v>
      </c>
      <c r="P53">
        <f t="shared" si="22"/>
        <v>0.423834619191027</v>
      </c>
      <c r="Q53" t="str">
        <f t="shared" si="23"/>
        <v/>
      </c>
      <c r="S53">
        <f t="shared" si="24"/>
        <v>2</v>
      </c>
      <c r="T53">
        <f t="shared" si="12"/>
        <v>-11</v>
      </c>
      <c r="U53" t="str">
        <f t="shared" si="16"/>
        <v/>
      </c>
      <c r="V53">
        <f t="shared" si="20"/>
        <v>1</v>
      </c>
    </row>
    <row r="54" spans="1:22">
      <c r="A54" s="3">
        <v>95</v>
      </c>
      <c r="B54" s="3">
        <v>867</v>
      </c>
      <c r="C54" s="3">
        <v>404</v>
      </c>
      <c r="D54" s="1">
        <f t="shared" si="0"/>
        <v>95</v>
      </c>
      <c r="E54">
        <f t="shared" si="28"/>
        <v>6</v>
      </c>
      <c r="F54">
        <f t="shared" si="29"/>
        <v>-49</v>
      </c>
      <c r="G54">
        <f t="shared" si="17"/>
        <v>-1</v>
      </c>
      <c r="H54">
        <f t="shared" si="25"/>
        <v>-2</v>
      </c>
      <c r="I54">
        <f t="shared" si="26"/>
        <v>-4</v>
      </c>
      <c r="J54" t="str">
        <f t="shared" si="27"/>
        <v/>
      </c>
      <c r="L54">
        <f t="shared" si="18"/>
        <v>-1.44895388977498</v>
      </c>
      <c r="M54" s="2">
        <f t="shared" si="19"/>
        <v>-83.0189425931702</v>
      </c>
      <c r="N54" s="1">
        <v>55</v>
      </c>
      <c r="O54">
        <f t="shared" si="21"/>
        <v>-2.05842539652534</v>
      </c>
      <c r="P54">
        <f t="shared" si="22"/>
        <v>2.05842539652534</v>
      </c>
      <c r="Q54" t="str">
        <f t="shared" si="23"/>
        <v/>
      </c>
      <c r="S54">
        <f t="shared" si="24"/>
        <v>-1</v>
      </c>
      <c r="T54">
        <f t="shared" si="12"/>
        <v>-5</v>
      </c>
      <c r="U54" t="str">
        <f t="shared" si="16"/>
        <v/>
      </c>
      <c r="V54" t="str">
        <f t="shared" si="20"/>
        <v/>
      </c>
    </row>
    <row r="55" spans="1:23">
      <c r="A55" s="3">
        <v>96</v>
      </c>
      <c r="B55" s="3">
        <v>871</v>
      </c>
      <c r="C55" s="3">
        <v>384</v>
      </c>
      <c r="D55" s="1">
        <f t="shared" si="0"/>
        <v>96</v>
      </c>
      <c r="E55">
        <f t="shared" si="28"/>
        <v>4</v>
      </c>
      <c r="F55">
        <f t="shared" si="29"/>
        <v>-20</v>
      </c>
      <c r="G55">
        <f t="shared" si="17"/>
        <v>-1</v>
      </c>
      <c r="H55">
        <f t="shared" si="25"/>
        <v>-4</v>
      </c>
      <c r="I55">
        <f t="shared" si="26"/>
        <v>-4</v>
      </c>
      <c r="J55" t="str">
        <f t="shared" si="27"/>
        <v/>
      </c>
      <c r="L55" s="2">
        <f t="shared" si="18"/>
        <v>-1.37340076694502</v>
      </c>
      <c r="M55" s="2">
        <f t="shared" si="19"/>
        <v>-78.6900675259798</v>
      </c>
      <c r="N55" s="1">
        <v>56</v>
      </c>
      <c r="O55">
        <f t="shared" si="21"/>
        <v>4.32887506719042</v>
      </c>
      <c r="P55">
        <f t="shared" si="22"/>
        <v>4.32887506719042</v>
      </c>
      <c r="Q55" t="str">
        <f t="shared" si="23"/>
        <v/>
      </c>
      <c r="S55">
        <f t="shared" si="24"/>
        <v>-2</v>
      </c>
      <c r="T55">
        <f t="shared" si="12"/>
        <v>29</v>
      </c>
      <c r="U55" t="str">
        <f t="shared" si="16"/>
        <v/>
      </c>
      <c r="V55" t="str">
        <f t="shared" si="20"/>
        <v/>
      </c>
      <c r="W55" s="7" t="s">
        <v>13</v>
      </c>
    </row>
    <row r="56" spans="1:22">
      <c r="A56" s="3">
        <v>97</v>
      </c>
      <c r="B56" s="3">
        <v>877</v>
      </c>
      <c r="C56" s="3">
        <v>349</v>
      </c>
      <c r="D56" s="1">
        <f t="shared" si="0"/>
        <v>97</v>
      </c>
      <c r="E56">
        <f t="shared" si="28"/>
        <v>6</v>
      </c>
      <c r="F56">
        <f t="shared" si="29"/>
        <v>-35</v>
      </c>
      <c r="G56">
        <f t="shared" si="17"/>
        <v>-1</v>
      </c>
      <c r="H56">
        <f t="shared" si="25"/>
        <v>-4</v>
      </c>
      <c r="I56">
        <f t="shared" si="26"/>
        <v>-4</v>
      </c>
      <c r="J56" t="str">
        <f t="shared" si="27"/>
        <v/>
      </c>
      <c r="L56" s="2">
        <f t="shared" si="18"/>
        <v>-1.40101805282656</v>
      </c>
      <c r="M56" s="2">
        <f t="shared" si="19"/>
        <v>-80.2724214485984</v>
      </c>
      <c r="N56" s="1">
        <v>57</v>
      </c>
      <c r="O56" s="5">
        <f t="shared" si="21"/>
        <v>-1.58235392261861</v>
      </c>
      <c r="P56">
        <f t="shared" si="22"/>
        <v>1.58235392261861</v>
      </c>
      <c r="Q56" t="str">
        <f t="shared" si="23"/>
        <v/>
      </c>
      <c r="R56" t="s">
        <v>34</v>
      </c>
      <c r="S56">
        <f t="shared" si="24"/>
        <v>2</v>
      </c>
      <c r="T56">
        <f t="shared" si="12"/>
        <v>-15</v>
      </c>
      <c r="U56" t="str">
        <f t="shared" si="16"/>
        <v/>
      </c>
      <c r="V56">
        <f t="shared" si="20"/>
        <v>1</v>
      </c>
    </row>
    <row r="57" spans="1:22">
      <c r="A57" s="3">
        <v>98</v>
      </c>
      <c r="B57" s="3">
        <v>882</v>
      </c>
      <c r="C57" s="3">
        <v>320</v>
      </c>
      <c r="D57" s="1">
        <f t="shared" si="0"/>
        <v>98</v>
      </c>
      <c r="E57">
        <f t="shared" si="28"/>
        <v>5</v>
      </c>
      <c r="F57">
        <f t="shared" si="29"/>
        <v>-29</v>
      </c>
      <c r="G57">
        <f t="shared" si="17"/>
        <v>-1</v>
      </c>
      <c r="H57">
        <f t="shared" si="25"/>
        <v>-4</v>
      </c>
      <c r="I57">
        <f t="shared" si="26"/>
        <v>-4</v>
      </c>
      <c r="J57" t="str">
        <f t="shared" si="27"/>
        <v/>
      </c>
      <c r="L57">
        <f t="shared" si="18"/>
        <v>-1.40006111531961</v>
      </c>
      <c r="M57" s="2">
        <f t="shared" si="19"/>
        <v>-80.2175929681927</v>
      </c>
      <c r="N57" s="1">
        <v>60</v>
      </c>
      <c r="O57">
        <f t="shared" si="21"/>
        <v>0.0548284804056749</v>
      </c>
      <c r="P57">
        <f t="shared" si="22"/>
        <v>0.0548284804056749</v>
      </c>
      <c r="Q57" t="str">
        <f t="shared" si="23"/>
        <v/>
      </c>
      <c r="S57">
        <f t="shared" si="24"/>
        <v>-1</v>
      </c>
      <c r="T57">
        <f t="shared" si="12"/>
        <v>6</v>
      </c>
      <c r="U57" t="str">
        <f t="shared" si="16"/>
        <v/>
      </c>
      <c r="V57" t="str">
        <f t="shared" si="20"/>
        <v/>
      </c>
    </row>
    <row r="58" spans="1:22">
      <c r="A58" s="3">
        <v>99</v>
      </c>
      <c r="B58" s="3">
        <v>884</v>
      </c>
      <c r="C58" s="3">
        <v>309</v>
      </c>
      <c r="D58" s="1">
        <f t="shared" si="0"/>
        <v>99</v>
      </c>
      <c r="E58">
        <f t="shared" si="28"/>
        <v>2</v>
      </c>
      <c r="F58">
        <f t="shared" si="29"/>
        <v>-11</v>
      </c>
      <c r="G58">
        <f t="shared" si="17"/>
        <v>-1</v>
      </c>
      <c r="H58">
        <f t="shared" si="25"/>
        <v>-4</v>
      </c>
      <c r="I58">
        <f t="shared" si="26"/>
        <v>-4</v>
      </c>
      <c r="J58" t="str">
        <f t="shared" si="27"/>
        <v/>
      </c>
      <c r="L58">
        <f t="shared" si="18"/>
        <v>-1.39094282700242</v>
      </c>
      <c r="M58" s="2">
        <f t="shared" si="19"/>
        <v>-79.695153531234</v>
      </c>
      <c r="N58" s="1">
        <v>61</v>
      </c>
      <c r="O58">
        <f t="shared" si="21"/>
        <v>0.522439436958749</v>
      </c>
      <c r="P58">
        <f t="shared" si="22"/>
        <v>0.522439436958749</v>
      </c>
      <c r="Q58" t="str">
        <f t="shared" si="23"/>
        <v/>
      </c>
      <c r="S58">
        <f t="shared" si="24"/>
        <v>-3</v>
      </c>
      <c r="T58">
        <f t="shared" si="12"/>
        <v>18</v>
      </c>
      <c r="U58" t="str">
        <f t="shared" si="16"/>
        <v/>
      </c>
      <c r="V58" t="str">
        <f t="shared" si="20"/>
        <v/>
      </c>
    </row>
    <row r="59" spans="1:23">
      <c r="A59" s="3">
        <v>100</v>
      </c>
      <c r="B59" s="3">
        <v>890</v>
      </c>
      <c r="C59" s="3">
        <v>284</v>
      </c>
      <c r="D59" s="1">
        <f t="shared" si="0"/>
        <v>100</v>
      </c>
      <c r="E59">
        <f t="shared" si="28"/>
        <v>6</v>
      </c>
      <c r="F59">
        <f t="shared" si="29"/>
        <v>-25</v>
      </c>
      <c r="G59">
        <f t="shared" si="17"/>
        <v>-1</v>
      </c>
      <c r="H59">
        <f t="shared" si="25"/>
        <v>-4</v>
      </c>
      <c r="I59">
        <f t="shared" si="26"/>
        <v>-4</v>
      </c>
      <c r="J59" s="6" t="str">
        <f t="shared" si="27"/>
        <v/>
      </c>
      <c r="L59">
        <f t="shared" si="18"/>
        <v>-1.33525134607403</v>
      </c>
      <c r="M59" s="2">
        <f t="shared" si="19"/>
        <v>-76.5042667192042</v>
      </c>
      <c r="N59" s="1">
        <v>62</v>
      </c>
      <c r="O59">
        <f t="shared" si="21"/>
        <v>3.19088681202977</v>
      </c>
      <c r="P59">
        <f t="shared" si="22"/>
        <v>3.19088681202977</v>
      </c>
      <c r="Q59" t="str">
        <f t="shared" si="23"/>
        <v/>
      </c>
      <c r="R59" t="s">
        <v>35</v>
      </c>
      <c r="S59">
        <f t="shared" si="24"/>
        <v>4</v>
      </c>
      <c r="T59">
        <f t="shared" si="12"/>
        <v>-14</v>
      </c>
      <c r="U59" t="str">
        <f t="shared" si="16"/>
        <v/>
      </c>
      <c r="V59">
        <f t="shared" si="20"/>
        <v>1</v>
      </c>
      <c r="W59" t="s">
        <v>10</v>
      </c>
    </row>
    <row r="60" spans="1:22">
      <c r="A60" s="3">
        <v>101</v>
      </c>
      <c r="B60" s="3">
        <v>895</v>
      </c>
      <c r="C60" s="3">
        <v>264</v>
      </c>
      <c r="D60" s="1">
        <f t="shared" si="0"/>
        <v>101</v>
      </c>
      <c r="E60">
        <f t="shared" si="28"/>
        <v>5</v>
      </c>
      <c r="F60">
        <f t="shared" si="29"/>
        <v>-20</v>
      </c>
      <c r="G60">
        <f t="shared" si="17"/>
        <v>-1</v>
      </c>
      <c r="H60">
        <f t="shared" si="25"/>
        <v>-4</v>
      </c>
      <c r="I60">
        <f t="shared" si="26"/>
        <v>-4</v>
      </c>
      <c r="J60" t="str">
        <f t="shared" si="27"/>
        <v/>
      </c>
      <c r="L60">
        <f t="shared" si="18"/>
        <v>-1.32581766366803</v>
      </c>
      <c r="M60" s="2">
        <f t="shared" si="19"/>
        <v>-75.9637565320735</v>
      </c>
      <c r="N60" s="1">
        <v>66</v>
      </c>
      <c r="O60">
        <f t="shared" si="21"/>
        <v>0.540510187130664</v>
      </c>
      <c r="P60">
        <f t="shared" si="22"/>
        <v>0.540510187130664</v>
      </c>
      <c r="Q60" t="str">
        <f t="shared" si="23"/>
        <v/>
      </c>
      <c r="R60" t="s">
        <v>38</v>
      </c>
      <c r="S60">
        <f t="shared" si="24"/>
        <v>-1</v>
      </c>
      <c r="T60">
        <f t="shared" si="12"/>
        <v>5</v>
      </c>
      <c r="U60" t="str">
        <f t="shared" si="16"/>
        <v/>
      </c>
      <c r="V60" t="str">
        <f t="shared" si="20"/>
        <v/>
      </c>
    </row>
    <row r="61" spans="1:22">
      <c r="A61" s="3">
        <v>102</v>
      </c>
      <c r="B61" s="3">
        <v>896</v>
      </c>
      <c r="C61" s="3">
        <v>256</v>
      </c>
      <c r="D61" s="1">
        <f t="shared" si="0"/>
        <v>102</v>
      </c>
      <c r="E61">
        <f t="shared" si="28"/>
        <v>1</v>
      </c>
      <c r="F61">
        <f t="shared" si="29"/>
        <v>-8</v>
      </c>
      <c r="G61">
        <f t="shared" si="17"/>
        <v>-1</v>
      </c>
      <c r="H61">
        <f t="shared" si="25"/>
        <v>-4</v>
      </c>
      <c r="I61">
        <f t="shared" si="26"/>
        <v>-4</v>
      </c>
      <c r="J61" t="str">
        <f t="shared" si="27"/>
        <v/>
      </c>
      <c r="L61">
        <f t="shared" si="18"/>
        <v>-1.44644133224814</v>
      </c>
      <c r="M61" s="2">
        <f t="shared" si="19"/>
        <v>-82.8749836510982</v>
      </c>
      <c r="N61" s="1">
        <v>67</v>
      </c>
      <c r="O61">
        <f t="shared" si="21"/>
        <v>-6.91122711902467</v>
      </c>
      <c r="P61">
        <f t="shared" si="22"/>
        <v>6.91122711902467</v>
      </c>
      <c r="Q61" t="str">
        <f t="shared" si="23"/>
        <v/>
      </c>
      <c r="S61">
        <f t="shared" si="24"/>
        <v>-4</v>
      </c>
      <c r="T61">
        <f t="shared" si="12"/>
        <v>12</v>
      </c>
      <c r="U61" t="str">
        <f t="shared" si="16"/>
        <v/>
      </c>
      <c r="V61" t="str">
        <f t="shared" si="20"/>
        <v/>
      </c>
    </row>
    <row r="62" spans="1:22">
      <c r="A62" s="3">
        <v>103</v>
      </c>
      <c r="B62" s="3">
        <v>901</v>
      </c>
      <c r="C62" s="3">
        <v>240</v>
      </c>
      <c r="D62" s="1">
        <f t="shared" si="0"/>
        <v>103</v>
      </c>
      <c r="E62">
        <f t="shared" si="28"/>
        <v>5</v>
      </c>
      <c r="F62">
        <f t="shared" si="29"/>
        <v>-16</v>
      </c>
      <c r="G62">
        <f t="shared" si="17"/>
        <v>-1</v>
      </c>
      <c r="H62">
        <f t="shared" si="25"/>
        <v>-4</v>
      </c>
      <c r="I62">
        <f t="shared" si="26"/>
        <v>-4</v>
      </c>
      <c r="J62" t="str">
        <f t="shared" si="27"/>
        <v/>
      </c>
      <c r="L62">
        <f t="shared" si="18"/>
        <v>-1.26791145841993</v>
      </c>
      <c r="M62" s="2">
        <f t="shared" si="19"/>
        <v>-72.6459753637387</v>
      </c>
      <c r="N62" s="1">
        <v>68</v>
      </c>
      <c r="O62">
        <f t="shared" si="21"/>
        <v>10.2290082873595</v>
      </c>
      <c r="P62">
        <f t="shared" si="22"/>
        <v>10.2290082873595</v>
      </c>
      <c r="Q62" t="str">
        <f t="shared" si="23"/>
        <v/>
      </c>
      <c r="S62">
        <f t="shared" si="24"/>
        <v>4</v>
      </c>
      <c r="T62">
        <f t="shared" si="12"/>
        <v>-8</v>
      </c>
      <c r="U62" t="str">
        <f t="shared" si="16"/>
        <v/>
      </c>
      <c r="V62" t="str">
        <f t="shared" si="20"/>
        <v/>
      </c>
    </row>
    <row r="63" spans="1:22">
      <c r="A63" s="3">
        <v>104</v>
      </c>
      <c r="B63" s="3">
        <v>903</v>
      </c>
      <c r="C63" s="3">
        <v>228</v>
      </c>
      <c r="D63" s="1">
        <f t="shared" si="0"/>
        <v>104</v>
      </c>
      <c r="E63">
        <f t="shared" si="28"/>
        <v>2</v>
      </c>
      <c r="F63">
        <f t="shared" si="29"/>
        <v>-12</v>
      </c>
      <c r="G63">
        <f t="shared" si="17"/>
        <v>-1</v>
      </c>
      <c r="H63">
        <f t="shared" si="25"/>
        <v>-4</v>
      </c>
      <c r="I63">
        <f t="shared" si="26"/>
        <v>-4</v>
      </c>
      <c r="J63" t="str">
        <f t="shared" si="27"/>
        <v/>
      </c>
      <c r="L63">
        <f t="shared" si="18"/>
        <v>-1.40564764938027</v>
      </c>
      <c r="M63" s="2">
        <f t="shared" si="19"/>
        <v>-80.5376777919744</v>
      </c>
      <c r="N63" s="1">
        <v>69</v>
      </c>
      <c r="O63">
        <f t="shared" si="21"/>
        <v>-7.89170242823572</v>
      </c>
      <c r="P63">
        <f t="shared" si="22"/>
        <v>7.89170242823572</v>
      </c>
      <c r="Q63" t="str">
        <f t="shared" si="23"/>
        <v/>
      </c>
      <c r="S63">
        <f t="shared" si="24"/>
        <v>-3</v>
      </c>
      <c r="T63">
        <f t="shared" si="12"/>
        <v>4</v>
      </c>
      <c r="U63" t="str">
        <f t="shared" si="16"/>
        <v/>
      </c>
      <c r="V63" t="str">
        <f t="shared" si="20"/>
        <v/>
      </c>
    </row>
    <row r="64" spans="1:22">
      <c r="A64" s="3">
        <v>105</v>
      </c>
      <c r="B64" s="3">
        <v>904</v>
      </c>
      <c r="C64" s="3">
        <v>224</v>
      </c>
      <c r="D64" s="1">
        <f t="shared" si="0"/>
        <v>105</v>
      </c>
      <c r="E64">
        <f t="shared" si="28"/>
        <v>1</v>
      </c>
      <c r="F64">
        <f t="shared" si="29"/>
        <v>-4</v>
      </c>
      <c r="G64">
        <f t="shared" si="17"/>
        <v>-1</v>
      </c>
      <c r="H64">
        <f t="shared" si="25"/>
        <v>-4</v>
      </c>
      <c r="I64">
        <f t="shared" si="26"/>
        <v>-4</v>
      </c>
      <c r="J64" t="str">
        <f t="shared" si="27"/>
        <v/>
      </c>
      <c r="L64">
        <f t="shared" si="18"/>
        <v>-1.32581766366803</v>
      </c>
      <c r="M64" s="2">
        <f t="shared" si="19"/>
        <v>-75.9637565320735</v>
      </c>
      <c r="N64" s="1">
        <v>70</v>
      </c>
      <c r="O64">
        <f t="shared" si="21"/>
        <v>4.57392125990086</v>
      </c>
      <c r="P64">
        <f t="shared" si="22"/>
        <v>4.57392125990086</v>
      </c>
      <c r="Q64" t="str">
        <f t="shared" si="23"/>
        <v/>
      </c>
      <c r="S64">
        <f t="shared" si="24"/>
        <v>-1</v>
      </c>
      <c r="T64">
        <f t="shared" si="12"/>
        <v>8</v>
      </c>
      <c r="U64" t="str">
        <f t="shared" si="16"/>
        <v/>
      </c>
      <c r="V64" t="str">
        <f t="shared" si="20"/>
        <v/>
      </c>
    </row>
    <row r="65" spans="1:22">
      <c r="A65" s="3">
        <v>106</v>
      </c>
      <c r="B65" s="3">
        <v>907</v>
      </c>
      <c r="C65" s="3">
        <v>213</v>
      </c>
      <c r="D65" s="1">
        <f t="shared" si="0"/>
        <v>106</v>
      </c>
      <c r="E65">
        <f t="shared" si="28"/>
        <v>3</v>
      </c>
      <c r="F65">
        <f t="shared" si="29"/>
        <v>-11</v>
      </c>
      <c r="G65">
        <f t="shared" si="17"/>
        <v>-1</v>
      </c>
      <c r="H65">
        <f t="shared" si="25"/>
        <v>-4</v>
      </c>
      <c r="I65">
        <f t="shared" si="26"/>
        <v>-4</v>
      </c>
      <c r="J65" t="str">
        <f t="shared" si="27"/>
        <v/>
      </c>
      <c r="L65">
        <f t="shared" si="18"/>
        <v>-1.30454427764397</v>
      </c>
      <c r="M65" s="2">
        <f t="shared" si="19"/>
        <v>-74.7448812969422</v>
      </c>
      <c r="N65" s="1">
        <v>71</v>
      </c>
      <c r="O65">
        <f t="shared" si="21"/>
        <v>1.21887523513131</v>
      </c>
      <c r="P65">
        <f t="shared" si="22"/>
        <v>1.21887523513131</v>
      </c>
      <c r="Q65" t="str">
        <f t="shared" si="23"/>
        <v/>
      </c>
      <c r="S65">
        <f t="shared" si="24"/>
        <v>2</v>
      </c>
      <c r="T65">
        <f t="shared" si="12"/>
        <v>-7</v>
      </c>
      <c r="U65" t="str">
        <f t="shared" si="16"/>
        <v/>
      </c>
      <c r="V65" t="str">
        <f t="shared" si="20"/>
        <v/>
      </c>
    </row>
    <row r="66" spans="1:22">
      <c r="A66" s="3">
        <v>107</v>
      </c>
      <c r="B66" s="3">
        <v>910</v>
      </c>
      <c r="C66" s="3">
        <v>205</v>
      </c>
      <c r="D66" s="1">
        <f t="shared" si="0"/>
        <v>107</v>
      </c>
      <c r="E66">
        <f t="shared" si="28"/>
        <v>3</v>
      </c>
      <c r="F66">
        <f t="shared" si="29"/>
        <v>-8</v>
      </c>
      <c r="G66">
        <f t="shared" si="17"/>
        <v>-1</v>
      </c>
      <c r="H66">
        <f t="shared" si="25"/>
        <v>-4</v>
      </c>
      <c r="I66">
        <f t="shared" si="26"/>
        <v>-4</v>
      </c>
      <c r="J66" t="str">
        <f t="shared" si="27"/>
        <v/>
      </c>
      <c r="L66">
        <f t="shared" si="18"/>
        <v>-1.21202565652432</v>
      </c>
      <c r="M66" s="2">
        <f t="shared" si="19"/>
        <v>-69.4439547804165</v>
      </c>
      <c r="N66" s="1">
        <v>72</v>
      </c>
      <c r="O66">
        <f t="shared" si="21"/>
        <v>5.30092651652569</v>
      </c>
      <c r="P66">
        <f t="shared" si="22"/>
        <v>5.30092651652569</v>
      </c>
      <c r="Q66" t="str">
        <f t="shared" si="23"/>
        <v/>
      </c>
      <c r="S66">
        <f t="shared" si="24"/>
        <v>0</v>
      </c>
      <c r="T66">
        <f t="shared" si="12"/>
        <v>3</v>
      </c>
      <c r="U66" t="str">
        <f t="shared" si="16"/>
        <v/>
      </c>
      <c r="V66" t="str">
        <f t="shared" si="20"/>
        <v/>
      </c>
    </row>
    <row r="67" spans="1:23">
      <c r="A67" s="3">
        <v>108</v>
      </c>
      <c r="B67" s="3">
        <v>913</v>
      </c>
      <c r="C67" s="3">
        <v>200</v>
      </c>
      <c r="D67" s="1">
        <f t="shared" si="0"/>
        <v>108</v>
      </c>
      <c r="E67">
        <f t="shared" si="28"/>
        <v>3</v>
      </c>
      <c r="F67">
        <f t="shared" si="29"/>
        <v>-5</v>
      </c>
      <c r="G67">
        <f t="shared" si="17"/>
        <v>-1</v>
      </c>
      <c r="H67">
        <f t="shared" si="25"/>
        <v>-4</v>
      </c>
      <c r="I67">
        <f t="shared" si="26"/>
        <v>-4</v>
      </c>
      <c r="J67" t="str">
        <f t="shared" si="27"/>
        <v/>
      </c>
      <c r="L67">
        <f t="shared" si="18"/>
        <v>-1.03037682652431</v>
      </c>
      <c r="M67" s="2">
        <f t="shared" si="19"/>
        <v>-59.0362434679265</v>
      </c>
      <c r="N67" s="1">
        <v>73</v>
      </c>
      <c r="O67">
        <f t="shared" si="21"/>
        <v>10.4077113124901</v>
      </c>
      <c r="P67">
        <f t="shared" si="22"/>
        <v>10.4077113124901</v>
      </c>
      <c r="Q67" t="str">
        <f t="shared" si="23"/>
        <v/>
      </c>
      <c r="S67">
        <f t="shared" si="24"/>
        <v>0</v>
      </c>
      <c r="T67">
        <f t="shared" si="12"/>
        <v>3</v>
      </c>
      <c r="U67" t="str">
        <f t="shared" si="16"/>
        <v/>
      </c>
      <c r="V67" t="str">
        <f t="shared" si="20"/>
        <v/>
      </c>
      <c r="W67" s="7" t="s">
        <v>13</v>
      </c>
    </row>
    <row r="68" spans="1:22">
      <c r="A68" s="3">
        <v>109</v>
      </c>
      <c r="B68" s="3">
        <v>914</v>
      </c>
      <c r="C68" s="3">
        <v>195</v>
      </c>
      <c r="D68" s="1">
        <f t="shared" ref="D68:D131" si="30">A68</f>
        <v>109</v>
      </c>
      <c r="E68">
        <f t="shared" si="28"/>
        <v>1</v>
      </c>
      <c r="F68">
        <f t="shared" si="29"/>
        <v>-5</v>
      </c>
      <c r="G68">
        <f t="shared" si="17"/>
        <v>-1</v>
      </c>
      <c r="H68">
        <f t="shared" si="25"/>
        <v>-4</v>
      </c>
      <c r="I68">
        <f t="shared" si="26"/>
        <v>-4</v>
      </c>
      <c r="J68" t="str">
        <f t="shared" si="27"/>
        <v/>
      </c>
      <c r="L68">
        <f t="shared" si="18"/>
        <v>-1.37340076694502</v>
      </c>
      <c r="M68" s="2">
        <f t="shared" si="19"/>
        <v>-78.6900675259798</v>
      </c>
      <c r="N68" s="1">
        <v>74</v>
      </c>
      <c r="O68" s="5">
        <f t="shared" si="21"/>
        <v>-19.6538240580533</v>
      </c>
      <c r="P68">
        <f t="shared" si="22"/>
        <v>19.6538240580533</v>
      </c>
      <c r="Q68" t="str">
        <f t="shared" si="23"/>
        <v/>
      </c>
      <c r="R68" t="s">
        <v>34</v>
      </c>
      <c r="S68">
        <f t="shared" si="24"/>
        <v>-2</v>
      </c>
      <c r="T68">
        <f t="shared" si="12"/>
        <v>0</v>
      </c>
      <c r="U68" t="str">
        <f t="shared" ref="U68:U99" si="31">IF(ABS(S68)&gt;$X$3,1,"")</f>
        <v/>
      </c>
      <c r="V68" s="5" t="str">
        <f t="shared" ref="V68:V99" si="32">IF(T68&lt;$Y$3,1,"")</f>
        <v/>
      </c>
    </row>
    <row r="69" spans="1:22">
      <c r="A69" s="3">
        <v>110</v>
      </c>
      <c r="B69" s="3">
        <v>918</v>
      </c>
      <c r="C69" s="3">
        <v>191</v>
      </c>
      <c r="D69" s="1">
        <f t="shared" si="30"/>
        <v>110</v>
      </c>
      <c r="E69">
        <f t="shared" si="28"/>
        <v>4</v>
      </c>
      <c r="F69">
        <f t="shared" si="29"/>
        <v>-4</v>
      </c>
      <c r="G69">
        <f t="shared" ref="G69:G100" si="33">IF(F69&gt;=0,1,-1)</f>
        <v>-1</v>
      </c>
      <c r="H69">
        <f t="shared" si="25"/>
        <v>-4</v>
      </c>
      <c r="I69">
        <f t="shared" si="26"/>
        <v>-2</v>
      </c>
      <c r="J69" t="str">
        <f t="shared" si="27"/>
        <v/>
      </c>
      <c r="L69">
        <f t="shared" ref="L69:L100" si="34">ATAN(F69/E69)</f>
        <v>-0.785398163397448</v>
      </c>
      <c r="M69" s="2">
        <f t="shared" ref="M69:M100" si="35">DEGREES(L69)</f>
        <v>-45</v>
      </c>
      <c r="N69" s="1">
        <v>75</v>
      </c>
      <c r="O69">
        <f t="shared" si="21"/>
        <v>33.6900675259798</v>
      </c>
      <c r="P69">
        <f t="shared" si="22"/>
        <v>33.6900675259798</v>
      </c>
      <c r="Q69">
        <f t="shared" si="23"/>
        <v>1</v>
      </c>
      <c r="S69">
        <f t="shared" si="24"/>
        <v>3</v>
      </c>
      <c r="T69">
        <f t="shared" ref="T69:T124" si="36">F69-F68</f>
        <v>1</v>
      </c>
      <c r="U69" t="str">
        <f t="shared" si="31"/>
        <v/>
      </c>
      <c r="V69" t="str">
        <f t="shared" si="32"/>
        <v/>
      </c>
    </row>
    <row r="70" spans="1:22">
      <c r="A70" s="3">
        <v>111</v>
      </c>
      <c r="B70" s="3">
        <v>919</v>
      </c>
      <c r="C70" s="3">
        <v>190</v>
      </c>
      <c r="D70" s="1">
        <f t="shared" si="30"/>
        <v>111</v>
      </c>
      <c r="E70">
        <f t="shared" si="28"/>
        <v>1</v>
      </c>
      <c r="F70">
        <f t="shared" si="29"/>
        <v>-1</v>
      </c>
      <c r="G70">
        <f t="shared" si="33"/>
        <v>-1</v>
      </c>
      <c r="H70">
        <f t="shared" si="25"/>
        <v>-4</v>
      </c>
      <c r="I70">
        <f t="shared" si="26"/>
        <v>-2</v>
      </c>
      <c r="J70" t="str">
        <f t="shared" si="27"/>
        <v/>
      </c>
      <c r="L70">
        <f t="shared" si="34"/>
        <v>-0.785398163397448</v>
      </c>
      <c r="M70" s="2">
        <f t="shared" si="35"/>
        <v>-45</v>
      </c>
      <c r="N70" s="1">
        <v>76</v>
      </c>
      <c r="O70">
        <f t="shared" ref="O70:O101" si="37">M70-M69</f>
        <v>0</v>
      </c>
      <c r="P70">
        <f t="shared" ref="P70:P101" si="38">ABS(O70)</f>
        <v>0</v>
      </c>
      <c r="Q70" t="str">
        <f t="shared" ref="Q70:Q101" si="39">IF(P70&gt;30,1,"")</f>
        <v/>
      </c>
      <c r="S70">
        <f t="shared" ref="S70:S101" si="40">E70-E69</f>
        <v>-3</v>
      </c>
      <c r="T70">
        <f t="shared" si="36"/>
        <v>3</v>
      </c>
      <c r="U70" t="str">
        <f t="shared" si="31"/>
        <v/>
      </c>
      <c r="V70" t="str">
        <f t="shared" si="32"/>
        <v/>
      </c>
    </row>
    <row r="71" spans="1:22">
      <c r="A71" s="3">
        <v>112</v>
      </c>
      <c r="B71" s="3">
        <v>920</v>
      </c>
      <c r="C71" s="3">
        <v>188</v>
      </c>
      <c r="D71" s="1">
        <f t="shared" si="30"/>
        <v>112</v>
      </c>
      <c r="E71">
        <f t="shared" si="28"/>
        <v>1</v>
      </c>
      <c r="F71">
        <f t="shared" si="29"/>
        <v>-2</v>
      </c>
      <c r="G71">
        <f t="shared" si="33"/>
        <v>-1</v>
      </c>
      <c r="H71">
        <f t="shared" si="25"/>
        <v>-4</v>
      </c>
      <c r="I71">
        <f t="shared" si="26"/>
        <v>0</v>
      </c>
      <c r="J71" t="str">
        <f t="shared" si="27"/>
        <v/>
      </c>
      <c r="L71">
        <f t="shared" si="34"/>
        <v>-1.10714871779409</v>
      </c>
      <c r="M71" s="2">
        <f t="shared" si="35"/>
        <v>-63.434948822922</v>
      </c>
      <c r="N71" s="1">
        <v>77</v>
      </c>
      <c r="O71">
        <f t="shared" si="37"/>
        <v>-18.434948822922</v>
      </c>
      <c r="P71">
        <f t="shared" si="38"/>
        <v>18.434948822922</v>
      </c>
      <c r="Q71" t="str">
        <f t="shared" si="39"/>
        <v/>
      </c>
      <c r="S71">
        <f t="shared" si="40"/>
        <v>0</v>
      </c>
      <c r="T71">
        <f t="shared" si="36"/>
        <v>-1</v>
      </c>
      <c r="U71" t="str">
        <f t="shared" si="31"/>
        <v/>
      </c>
      <c r="V71" t="str">
        <f t="shared" si="32"/>
        <v/>
      </c>
    </row>
    <row r="72" spans="1:22">
      <c r="A72" s="3">
        <v>113</v>
      </c>
      <c r="B72" s="3">
        <v>922</v>
      </c>
      <c r="C72" s="3">
        <v>188</v>
      </c>
      <c r="D72" s="1">
        <f t="shared" si="30"/>
        <v>113</v>
      </c>
      <c r="E72">
        <f t="shared" si="28"/>
        <v>2</v>
      </c>
      <c r="F72">
        <f t="shared" si="29"/>
        <v>0</v>
      </c>
      <c r="G72">
        <f t="shared" si="33"/>
        <v>1</v>
      </c>
      <c r="H72">
        <f t="shared" ref="H72:H103" si="41">SUM(G68:G71)</f>
        <v>-4</v>
      </c>
      <c r="I72">
        <f t="shared" ref="I72:I103" si="42">SUM(G72:G75)</f>
        <v>2</v>
      </c>
      <c r="J72" t="str">
        <f t="shared" ref="J72:J103" si="43">IF((H72*I72)=-16,1,"")</f>
        <v/>
      </c>
      <c r="L72">
        <f t="shared" si="34"/>
        <v>0</v>
      </c>
      <c r="M72" s="2">
        <f t="shared" si="35"/>
        <v>0</v>
      </c>
      <c r="N72" s="1">
        <v>78</v>
      </c>
      <c r="O72">
        <f t="shared" si="37"/>
        <v>63.434948822922</v>
      </c>
      <c r="P72">
        <f t="shared" si="38"/>
        <v>63.434948822922</v>
      </c>
      <c r="Q72">
        <f t="shared" si="39"/>
        <v>1</v>
      </c>
      <c r="S72">
        <f t="shared" si="40"/>
        <v>1</v>
      </c>
      <c r="T72">
        <f t="shared" si="36"/>
        <v>2</v>
      </c>
      <c r="U72" t="str">
        <f t="shared" si="31"/>
        <v/>
      </c>
      <c r="V72" t="str">
        <f t="shared" si="32"/>
        <v/>
      </c>
    </row>
    <row r="73" spans="1:23">
      <c r="A73" s="3">
        <v>114</v>
      </c>
      <c r="B73" s="3">
        <v>922</v>
      </c>
      <c r="C73" s="3">
        <v>187</v>
      </c>
      <c r="D73" s="1">
        <f t="shared" si="30"/>
        <v>114</v>
      </c>
      <c r="E73">
        <f t="shared" si="28"/>
        <v>0</v>
      </c>
      <c r="F73">
        <f t="shared" si="29"/>
        <v>-1</v>
      </c>
      <c r="G73">
        <f t="shared" si="33"/>
        <v>-1</v>
      </c>
      <c r="H73">
        <f t="shared" si="41"/>
        <v>-2</v>
      </c>
      <c r="I73">
        <f t="shared" si="42"/>
        <v>2</v>
      </c>
      <c r="J73" t="str">
        <f t="shared" si="43"/>
        <v/>
      </c>
      <c r="L73" t="e">
        <f t="shared" si="34"/>
        <v>#DIV/0!</v>
      </c>
      <c r="M73" s="2" t="e">
        <f t="shared" si="35"/>
        <v>#DIV/0!</v>
      </c>
      <c r="N73" s="1">
        <v>79</v>
      </c>
      <c r="O73" t="e">
        <f t="shared" si="37"/>
        <v>#DIV/0!</v>
      </c>
      <c r="P73" t="e">
        <f t="shared" si="38"/>
        <v>#DIV/0!</v>
      </c>
      <c r="Q73" t="e">
        <f t="shared" si="39"/>
        <v>#DIV/0!</v>
      </c>
      <c r="S73">
        <f t="shared" si="40"/>
        <v>-2</v>
      </c>
      <c r="T73">
        <f t="shared" si="36"/>
        <v>-1</v>
      </c>
      <c r="U73" t="str">
        <f t="shared" si="31"/>
        <v/>
      </c>
      <c r="V73" t="str">
        <f t="shared" si="32"/>
        <v/>
      </c>
      <c r="W73" t="s">
        <v>10</v>
      </c>
    </row>
    <row r="74" spans="1:22">
      <c r="A74" s="3">
        <v>115</v>
      </c>
      <c r="B74" s="3">
        <v>926</v>
      </c>
      <c r="C74" s="3">
        <v>188</v>
      </c>
      <c r="D74" s="1">
        <f t="shared" si="30"/>
        <v>115</v>
      </c>
      <c r="E74">
        <f t="shared" si="28"/>
        <v>4</v>
      </c>
      <c r="F74">
        <f t="shared" si="29"/>
        <v>1</v>
      </c>
      <c r="G74">
        <f t="shared" si="33"/>
        <v>1</v>
      </c>
      <c r="H74">
        <f t="shared" si="41"/>
        <v>-2</v>
      </c>
      <c r="I74">
        <f t="shared" si="42"/>
        <v>4</v>
      </c>
      <c r="J74" s="6" t="str">
        <f t="shared" si="43"/>
        <v/>
      </c>
      <c r="L74">
        <f t="shared" si="34"/>
        <v>0.244978663126864</v>
      </c>
      <c r="M74" s="2">
        <f t="shared" si="35"/>
        <v>14.0362434679265</v>
      </c>
      <c r="N74" s="1">
        <v>80</v>
      </c>
      <c r="O74" t="e">
        <f t="shared" si="37"/>
        <v>#DIV/0!</v>
      </c>
      <c r="P74" t="e">
        <f t="shared" si="38"/>
        <v>#DIV/0!</v>
      </c>
      <c r="Q74" t="e">
        <f t="shared" si="39"/>
        <v>#DIV/0!</v>
      </c>
      <c r="S74">
        <f t="shared" si="40"/>
        <v>4</v>
      </c>
      <c r="T74">
        <f t="shared" si="36"/>
        <v>2</v>
      </c>
      <c r="U74" s="8" t="str">
        <f t="shared" si="31"/>
        <v/>
      </c>
      <c r="V74" s="8" t="str">
        <f t="shared" si="32"/>
        <v/>
      </c>
    </row>
    <row r="75" spans="1:22">
      <c r="A75" s="3">
        <v>116</v>
      </c>
      <c r="B75" s="3">
        <v>926</v>
      </c>
      <c r="C75" s="3">
        <v>188</v>
      </c>
      <c r="D75" s="1">
        <f t="shared" si="30"/>
        <v>116</v>
      </c>
      <c r="E75">
        <f t="shared" si="28"/>
        <v>0</v>
      </c>
      <c r="F75">
        <f t="shared" si="29"/>
        <v>0</v>
      </c>
      <c r="G75">
        <f t="shared" si="33"/>
        <v>1</v>
      </c>
      <c r="H75">
        <f t="shared" si="41"/>
        <v>0</v>
      </c>
      <c r="I75">
        <f t="shared" si="42"/>
        <v>4</v>
      </c>
      <c r="J75" t="str">
        <f t="shared" si="43"/>
        <v/>
      </c>
      <c r="L75" t="e">
        <f t="shared" si="34"/>
        <v>#DIV/0!</v>
      </c>
      <c r="M75" s="2" t="e">
        <f t="shared" si="35"/>
        <v>#DIV/0!</v>
      </c>
      <c r="N75" s="1">
        <v>81</v>
      </c>
      <c r="O75" t="e">
        <f t="shared" si="37"/>
        <v>#DIV/0!</v>
      </c>
      <c r="P75" t="e">
        <f t="shared" si="38"/>
        <v>#DIV/0!</v>
      </c>
      <c r="Q75" t="e">
        <f t="shared" si="39"/>
        <v>#DIV/0!</v>
      </c>
      <c r="S75">
        <f t="shared" si="40"/>
        <v>-4</v>
      </c>
      <c r="T75">
        <f t="shared" si="36"/>
        <v>-1</v>
      </c>
      <c r="U75" t="str">
        <f t="shared" si="31"/>
        <v/>
      </c>
      <c r="V75" t="str">
        <f t="shared" si="32"/>
        <v/>
      </c>
    </row>
    <row r="76" spans="1:22">
      <c r="A76" s="3">
        <v>117</v>
      </c>
      <c r="B76" s="3">
        <v>928</v>
      </c>
      <c r="C76" s="3">
        <v>191</v>
      </c>
      <c r="D76" s="1">
        <f t="shared" si="30"/>
        <v>117</v>
      </c>
      <c r="E76">
        <f t="shared" ref="E76:E107" si="44">B76-B75</f>
        <v>2</v>
      </c>
      <c r="F76">
        <f t="shared" ref="F76:F107" si="45">C76-C75</f>
        <v>3</v>
      </c>
      <c r="G76">
        <f t="shared" si="33"/>
        <v>1</v>
      </c>
      <c r="H76">
        <f t="shared" si="41"/>
        <v>2</v>
      </c>
      <c r="I76">
        <f t="shared" si="42"/>
        <v>4</v>
      </c>
      <c r="J76" t="str">
        <f t="shared" si="43"/>
        <v/>
      </c>
      <c r="L76">
        <f t="shared" si="34"/>
        <v>0.982793723247329</v>
      </c>
      <c r="M76" s="2">
        <f t="shared" si="35"/>
        <v>56.3099324740202</v>
      </c>
      <c r="N76" s="1">
        <v>82</v>
      </c>
      <c r="O76" t="e">
        <f t="shared" si="37"/>
        <v>#DIV/0!</v>
      </c>
      <c r="P76" t="e">
        <f t="shared" si="38"/>
        <v>#DIV/0!</v>
      </c>
      <c r="Q76" t="e">
        <f t="shared" si="39"/>
        <v>#DIV/0!</v>
      </c>
      <c r="S76">
        <f t="shared" si="40"/>
        <v>2</v>
      </c>
      <c r="T76">
        <f t="shared" si="36"/>
        <v>3</v>
      </c>
      <c r="U76" t="str">
        <f t="shared" si="31"/>
        <v/>
      </c>
      <c r="V76" t="str">
        <f t="shared" si="32"/>
        <v/>
      </c>
    </row>
    <row r="77" spans="1:22">
      <c r="A77" s="3">
        <v>118</v>
      </c>
      <c r="B77" s="3">
        <v>929</v>
      </c>
      <c r="C77" s="3">
        <v>193</v>
      </c>
      <c r="D77" s="1">
        <f t="shared" si="30"/>
        <v>118</v>
      </c>
      <c r="E77">
        <f t="shared" si="44"/>
        <v>1</v>
      </c>
      <c r="F77">
        <f t="shared" si="45"/>
        <v>2</v>
      </c>
      <c r="G77">
        <f t="shared" si="33"/>
        <v>1</v>
      </c>
      <c r="H77">
        <f t="shared" si="41"/>
        <v>2</v>
      </c>
      <c r="I77">
        <f t="shared" si="42"/>
        <v>4</v>
      </c>
      <c r="J77" t="str">
        <f t="shared" si="43"/>
        <v/>
      </c>
      <c r="L77">
        <f t="shared" si="34"/>
        <v>1.10714871779409</v>
      </c>
      <c r="M77" s="2">
        <f t="shared" si="35"/>
        <v>63.434948822922</v>
      </c>
      <c r="N77" s="1">
        <v>83</v>
      </c>
      <c r="O77">
        <f t="shared" si="37"/>
        <v>7.1250163489018</v>
      </c>
      <c r="P77">
        <f t="shared" si="38"/>
        <v>7.1250163489018</v>
      </c>
      <c r="Q77" t="str">
        <f t="shared" si="39"/>
        <v/>
      </c>
      <c r="S77">
        <f t="shared" si="40"/>
        <v>-1</v>
      </c>
      <c r="T77">
        <f t="shared" si="36"/>
        <v>-1</v>
      </c>
      <c r="U77" t="str">
        <f t="shared" si="31"/>
        <v/>
      </c>
      <c r="V77" t="str">
        <f t="shared" si="32"/>
        <v/>
      </c>
    </row>
    <row r="78" spans="1:22">
      <c r="A78" s="3">
        <v>119</v>
      </c>
      <c r="B78" s="3">
        <v>932</v>
      </c>
      <c r="C78" s="3">
        <v>196</v>
      </c>
      <c r="D78" s="1">
        <f t="shared" si="30"/>
        <v>119</v>
      </c>
      <c r="E78">
        <f t="shared" si="44"/>
        <v>3</v>
      </c>
      <c r="F78">
        <f t="shared" si="45"/>
        <v>3</v>
      </c>
      <c r="G78">
        <f t="shared" si="33"/>
        <v>1</v>
      </c>
      <c r="H78">
        <f t="shared" si="41"/>
        <v>4</v>
      </c>
      <c r="I78">
        <f t="shared" si="42"/>
        <v>2</v>
      </c>
      <c r="J78" t="str">
        <f t="shared" si="43"/>
        <v/>
      </c>
      <c r="L78">
        <f t="shared" si="34"/>
        <v>0.785398163397448</v>
      </c>
      <c r="M78" s="2">
        <f t="shared" si="35"/>
        <v>45</v>
      </c>
      <c r="N78" s="1">
        <v>84</v>
      </c>
      <c r="O78">
        <f t="shared" si="37"/>
        <v>-18.434948822922</v>
      </c>
      <c r="P78">
        <f t="shared" si="38"/>
        <v>18.434948822922</v>
      </c>
      <c r="Q78" t="str">
        <f t="shared" si="39"/>
        <v/>
      </c>
      <c r="S78">
        <f t="shared" si="40"/>
        <v>2</v>
      </c>
      <c r="T78">
        <f t="shared" si="36"/>
        <v>1</v>
      </c>
      <c r="U78" t="str">
        <f t="shared" si="31"/>
        <v/>
      </c>
      <c r="V78" t="str">
        <f t="shared" si="32"/>
        <v/>
      </c>
    </row>
    <row r="79" spans="1:22">
      <c r="A79" s="3">
        <v>120</v>
      </c>
      <c r="B79" s="3">
        <v>933</v>
      </c>
      <c r="C79" s="3">
        <v>200</v>
      </c>
      <c r="D79" s="1">
        <f t="shared" si="30"/>
        <v>120</v>
      </c>
      <c r="E79">
        <f t="shared" si="44"/>
        <v>1</v>
      </c>
      <c r="F79">
        <f t="shared" si="45"/>
        <v>4</v>
      </c>
      <c r="G79">
        <f t="shared" si="33"/>
        <v>1</v>
      </c>
      <c r="H79">
        <f t="shared" si="41"/>
        <v>4</v>
      </c>
      <c r="I79">
        <f t="shared" si="42"/>
        <v>0</v>
      </c>
      <c r="J79" t="str">
        <f t="shared" si="43"/>
        <v/>
      </c>
      <c r="L79">
        <f t="shared" si="34"/>
        <v>1.32581766366803</v>
      </c>
      <c r="M79" s="2">
        <f t="shared" si="35"/>
        <v>75.9637565320735</v>
      </c>
      <c r="N79" s="1">
        <v>85</v>
      </c>
      <c r="O79">
        <f t="shared" si="37"/>
        <v>30.9637565320735</v>
      </c>
      <c r="P79">
        <f t="shared" si="38"/>
        <v>30.9637565320735</v>
      </c>
      <c r="Q79">
        <f t="shared" si="39"/>
        <v>1</v>
      </c>
      <c r="S79">
        <f t="shared" si="40"/>
        <v>-2</v>
      </c>
      <c r="T79">
        <f t="shared" si="36"/>
        <v>1</v>
      </c>
      <c r="U79" t="str">
        <f t="shared" si="31"/>
        <v/>
      </c>
      <c r="V79" t="str">
        <f t="shared" si="32"/>
        <v/>
      </c>
    </row>
    <row r="80" spans="1:22">
      <c r="A80" s="3">
        <v>121</v>
      </c>
      <c r="B80" s="3">
        <v>934</v>
      </c>
      <c r="C80" s="3">
        <v>204</v>
      </c>
      <c r="D80" s="1">
        <f t="shared" si="30"/>
        <v>121</v>
      </c>
      <c r="E80">
        <f t="shared" si="44"/>
        <v>1</v>
      </c>
      <c r="F80">
        <f t="shared" si="45"/>
        <v>4</v>
      </c>
      <c r="G80">
        <f t="shared" si="33"/>
        <v>1</v>
      </c>
      <c r="H80">
        <f t="shared" si="41"/>
        <v>4</v>
      </c>
      <c r="I80">
        <f t="shared" si="42"/>
        <v>-2</v>
      </c>
      <c r="J80" t="str">
        <f t="shared" si="43"/>
        <v/>
      </c>
      <c r="L80">
        <f t="shared" si="34"/>
        <v>1.32581766366803</v>
      </c>
      <c r="M80" s="2">
        <f t="shared" si="35"/>
        <v>75.9637565320735</v>
      </c>
      <c r="N80" s="1">
        <v>86</v>
      </c>
      <c r="O80">
        <f t="shared" si="37"/>
        <v>0</v>
      </c>
      <c r="P80">
        <f t="shared" si="38"/>
        <v>0</v>
      </c>
      <c r="Q80" t="str">
        <f t="shared" si="39"/>
        <v/>
      </c>
      <c r="S80">
        <f t="shared" si="40"/>
        <v>0</v>
      </c>
      <c r="T80">
        <f t="shared" si="36"/>
        <v>0</v>
      </c>
      <c r="U80" t="str">
        <f t="shared" si="31"/>
        <v/>
      </c>
      <c r="V80" t="str">
        <f t="shared" si="32"/>
        <v/>
      </c>
    </row>
    <row r="81" spans="1:22">
      <c r="A81" s="3">
        <v>122</v>
      </c>
      <c r="B81" s="3">
        <v>935</v>
      </c>
      <c r="C81" s="3">
        <v>203</v>
      </c>
      <c r="D81" s="1">
        <f t="shared" si="30"/>
        <v>122</v>
      </c>
      <c r="E81">
        <f t="shared" si="44"/>
        <v>1</v>
      </c>
      <c r="F81">
        <f t="shared" si="45"/>
        <v>-1</v>
      </c>
      <c r="G81">
        <f t="shared" si="33"/>
        <v>-1</v>
      </c>
      <c r="H81">
        <f t="shared" si="41"/>
        <v>4</v>
      </c>
      <c r="I81">
        <f t="shared" si="42"/>
        <v>-4</v>
      </c>
      <c r="J81">
        <f t="shared" si="43"/>
        <v>1</v>
      </c>
      <c r="L81">
        <f t="shared" si="34"/>
        <v>-0.785398163397448</v>
      </c>
      <c r="M81" s="2">
        <f t="shared" si="35"/>
        <v>-45</v>
      </c>
      <c r="N81" s="1">
        <v>87</v>
      </c>
      <c r="O81">
        <f t="shared" si="37"/>
        <v>-120.963756532074</v>
      </c>
      <c r="P81">
        <f t="shared" si="38"/>
        <v>120.963756532074</v>
      </c>
      <c r="Q81">
        <f t="shared" si="39"/>
        <v>1</v>
      </c>
      <c r="S81">
        <f t="shared" si="40"/>
        <v>0</v>
      </c>
      <c r="T81">
        <f t="shared" si="36"/>
        <v>-5</v>
      </c>
      <c r="U81" t="str">
        <f t="shared" si="31"/>
        <v/>
      </c>
      <c r="V81" t="str">
        <f t="shared" si="32"/>
        <v/>
      </c>
    </row>
    <row r="82" spans="1:22">
      <c r="A82" s="3">
        <v>123</v>
      </c>
      <c r="B82" s="3">
        <v>935</v>
      </c>
      <c r="C82" s="3">
        <v>196</v>
      </c>
      <c r="D82" s="1">
        <f t="shared" si="30"/>
        <v>123</v>
      </c>
      <c r="E82">
        <f t="shared" si="44"/>
        <v>0</v>
      </c>
      <c r="F82">
        <f t="shared" si="45"/>
        <v>-7</v>
      </c>
      <c r="G82">
        <f t="shared" si="33"/>
        <v>-1</v>
      </c>
      <c r="H82">
        <f t="shared" si="41"/>
        <v>2</v>
      </c>
      <c r="I82">
        <f t="shared" si="42"/>
        <v>-4</v>
      </c>
      <c r="J82" t="str">
        <f t="shared" si="43"/>
        <v/>
      </c>
      <c r="L82" t="e">
        <f t="shared" si="34"/>
        <v>#DIV/0!</v>
      </c>
      <c r="M82" s="2" t="e">
        <f t="shared" si="35"/>
        <v>#DIV/0!</v>
      </c>
      <c r="N82" s="1">
        <v>88</v>
      </c>
      <c r="O82" t="e">
        <f t="shared" si="37"/>
        <v>#DIV/0!</v>
      </c>
      <c r="P82" t="e">
        <f t="shared" si="38"/>
        <v>#DIV/0!</v>
      </c>
      <c r="Q82" t="e">
        <f t="shared" si="39"/>
        <v>#DIV/0!</v>
      </c>
      <c r="R82" t="s">
        <v>39</v>
      </c>
      <c r="S82">
        <f t="shared" si="40"/>
        <v>-1</v>
      </c>
      <c r="T82">
        <f t="shared" si="36"/>
        <v>-6</v>
      </c>
      <c r="U82" t="str">
        <f t="shared" si="31"/>
        <v/>
      </c>
      <c r="V82" t="str">
        <f t="shared" si="32"/>
        <v/>
      </c>
    </row>
    <row r="83" spans="1:22">
      <c r="A83" s="3">
        <v>124</v>
      </c>
      <c r="B83" s="3">
        <v>937</v>
      </c>
      <c r="C83" s="3">
        <v>183</v>
      </c>
      <c r="D83" s="1">
        <f t="shared" si="30"/>
        <v>124</v>
      </c>
      <c r="E83">
        <f t="shared" si="44"/>
        <v>2</v>
      </c>
      <c r="F83">
        <f t="shared" si="45"/>
        <v>-13</v>
      </c>
      <c r="G83">
        <f t="shared" si="33"/>
        <v>-1</v>
      </c>
      <c r="H83">
        <f t="shared" si="41"/>
        <v>0</v>
      </c>
      <c r="I83">
        <f t="shared" si="42"/>
        <v>-4</v>
      </c>
      <c r="J83" t="str">
        <f t="shared" si="43"/>
        <v/>
      </c>
      <c r="L83">
        <f t="shared" si="34"/>
        <v>-1.41814699839963</v>
      </c>
      <c r="M83" s="2">
        <f t="shared" si="35"/>
        <v>-81.2538377374448</v>
      </c>
      <c r="N83" s="1">
        <v>89</v>
      </c>
      <c r="O83" t="e">
        <f t="shared" si="37"/>
        <v>#DIV/0!</v>
      </c>
      <c r="P83" t="e">
        <f t="shared" si="38"/>
        <v>#DIV/0!</v>
      </c>
      <c r="Q83" t="e">
        <f t="shared" si="39"/>
        <v>#DIV/0!</v>
      </c>
      <c r="S83">
        <f t="shared" si="40"/>
        <v>2</v>
      </c>
      <c r="T83">
        <f t="shared" si="36"/>
        <v>-6</v>
      </c>
      <c r="U83" t="str">
        <f t="shared" si="31"/>
        <v/>
      </c>
      <c r="V83" t="str">
        <f t="shared" si="32"/>
        <v/>
      </c>
    </row>
    <row r="84" spans="1:22">
      <c r="A84" s="3">
        <v>125</v>
      </c>
      <c r="B84" s="3">
        <v>937</v>
      </c>
      <c r="C84" s="3">
        <v>170</v>
      </c>
      <c r="D84" s="1">
        <f t="shared" si="30"/>
        <v>125</v>
      </c>
      <c r="E84">
        <f t="shared" si="44"/>
        <v>0</v>
      </c>
      <c r="F84">
        <f t="shared" si="45"/>
        <v>-13</v>
      </c>
      <c r="G84">
        <f t="shared" si="33"/>
        <v>-1</v>
      </c>
      <c r="H84">
        <f t="shared" si="41"/>
        <v>-2</v>
      </c>
      <c r="I84">
        <f t="shared" si="42"/>
        <v>-4</v>
      </c>
      <c r="J84" t="str">
        <f t="shared" si="43"/>
        <v/>
      </c>
      <c r="L84" t="e">
        <f t="shared" si="34"/>
        <v>#DIV/0!</v>
      </c>
      <c r="M84" s="2" t="e">
        <f t="shared" si="35"/>
        <v>#DIV/0!</v>
      </c>
      <c r="N84" s="1">
        <v>90</v>
      </c>
      <c r="O84" t="e">
        <f t="shared" si="37"/>
        <v>#DIV/0!</v>
      </c>
      <c r="P84" t="e">
        <f t="shared" si="38"/>
        <v>#DIV/0!</v>
      </c>
      <c r="Q84" t="e">
        <f t="shared" si="39"/>
        <v>#DIV/0!</v>
      </c>
      <c r="R84" t="s">
        <v>39</v>
      </c>
      <c r="S84">
        <f t="shared" si="40"/>
        <v>-2</v>
      </c>
      <c r="T84">
        <f t="shared" si="36"/>
        <v>0</v>
      </c>
      <c r="U84" t="str">
        <f t="shared" si="31"/>
        <v/>
      </c>
      <c r="V84" t="str">
        <f t="shared" si="32"/>
        <v/>
      </c>
    </row>
    <row r="85" spans="1:22">
      <c r="A85" s="3">
        <v>126</v>
      </c>
      <c r="B85" s="3">
        <v>937</v>
      </c>
      <c r="C85" s="3">
        <v>165</v>
      </c>
      <c r="D85" s="1">
        <f t="shared" si="30"/>
        <v>126</v>
      </c>
      <c r="E85">
        <f t="shared" si="44"/>
        <v>0</v>
      </c>
      <c r="F85">
        <f t="shared" si="45"/>
        <v>-5</v>
      </c>
      <c r="G85">
        <f t="shared" si="33"/>
        <v>-1</v>
      </c>
      <c r="H85">
        <f t="shared" si="41"/>
        <v>-4</v>
      </c>
      <c r="I85">
        <f t="shared" si="42"/>
        <v>-4</v>
      </c>
      <c r="J85" t="str">
        <f t="shared" si="43"/>
        <v/>
      </c>
      <c r="L85" t="e">
        <f t="shared" si="34"/>
        <v>#DIV/0!</v>
      </c>
      <c r="M85" s="2" t="e">
        <f t="shared" si="35"/>
        <v>#DIV/0!</v>
      </c>
      <c r="N85" s="1">
        <v>91</v>
      </c>
      <c r="O85" t="e">
        <f t="shared" si="37"/>
        <v>#DIV/0!</v>
      </c>
      <c r="P85" t="e">
        <f t="shared" si="38"/>
        <v>#DIV/0!</v>
      </c>
      <c r="Q85" t="e">
        <f t="shared" si="39"/>
        <v>#DIV/0!</v>
      </c>
      <c r="S85">
        <f t="shared" si="40"/>
        <v>0</v>
      </c>
      <c r="T85">
        <f t="shared" si="36"/>
        <v>8</v>
      </c>
      <c r="U85" t="str">
        <f t="shared" si="31"/>
        <v/>
      </c>
      <c r="V85" t="str">
        <f t="shared" si="32"/>
        <v/>
      </c>
    </row>
    <row r="86" spans="1:22">
      <c r="A86" s="3">
        <v>127</v>
      </c>
      <c r="B86" s="3">
        <v>937</v>
      </c>
      <c r="C86" s="3">
        <v>154</v>
      </c>
      <c r="D86" s="1">
        <f t="shared" si="30"/>
        <v>127</v>
      </c>
      <c r="E86">
        <f t="shared" si="44"/>
        <v>0</v>
      </c>
      <c r="F86">
        <f t="shared" si="45"/>
        <v>-11</v>
      </c>
      <c r="G86">
        <f t="shared" si="33"/>
        <v>-1</v>
      </c>
      <c r="H86">
        <f t="shared" si="41"/>
        <v>-4</v>
      </c>
      <c r="I86">
        <f t="shared" si="42"/>
        <v>-4</v>
      </c>
      <c r="J86" t="str">
        <f t="shared" si="43"/>
        <v/>
      </c>
      <c r="L86" t="e">
        <f t="shared" si="34"/>
        <v>#DIV/0!</v>
      </c>
      <c r="M86" s="2" t="e">
        <f t="shared" si="35"/>
        <v>#DIV/0!</v>
      </c>
      <c r="N86" s="1">
        <v>92</v>
      </c>
      <c r="O86" t="e">
        <f t="shared" si="37"/>
        <v>#DIV/0!</v>
      </c>
      <c r="P86" t="e">
        <f t="shared" si="38"/>
        <v>#DIV/0!</v>
      </c>
      <c r="Q86" t="e">
        <f t="shared" si="39"/>
        <v>#DIV/0!</v>
      </c>
      <c r="S86">
        <f t="shared" si="40"/>
        <v>0</v>
      </c>
      <c r="T86">
        <f t="shared" si="36"/>
        <v>-6</v>
      </c>
      <c r="U86" t="str">
        <f t="shared" si="31"/>
        <v/>
      </c>
      <c r="V86" t="str">
        <f t="shared" si="32"/>
        <v/>
      </c>
    </row>
    <row r="87" spans="1:23">
      <c r="A87" s="3">
        <v>128</v>
      </c>
      <c r="B87" s="3">
        <v>937</v>
      </c>
      <c r="C87" s="3">
        <v>147</v>
      </c>
      <c r="D87" s="1">
        <f t="shared" si="30"/>
        <v>128</v>
      </c>
      <c r="E87">
        <f t="shared" si="44"/>
        <v>0</v>
      </c>
      <c r="F87">
        <f t="shared" si="45"/>
        <v>-7</v>
      </c>
      <c r="G87">
        <f t="shared" si="33"/>
        <v>-1</v>
      </c>
      <c r="H87">
        <f t="shared" si="41"/>
        <v>-4</v>
      </c>
      <c r="I87">
        <f t="shared" si="42"/>
        <v>-4</v>
      </c>
      <c r="J87" t="str">
        <f t="shared" si="43"/>
        <v/>
      </c>
      <c r="L87" t="e">
        <f t="shared" si="34"/>
        <v>#DIV/0!</v>
      </c>
      <c r="M87" s="2" t="e">
        <f t="shared" si="35"/>
        <v>#DIV/0!</v>
      </c>
      <c r="N87" s="1">
        <v>93</v>
      </c>
      <c r="O87" t="e">
        <f t="shared" si="37"/>
        <v>#DIV/0!</v>
      </c>
      <c r="P87" t="e">
        <f t="shared" si="38"/>
        <v>#DIV/0!</v>
      </c>
      <c r="Q87" t="e">
        <f t="shared" si="39"/>
        <v>#DIV/0!</v>
      </c>
      <c r="R87" t="s">
        <v>34</v>
      </c>
      <c r="S87">
        <f t="shared" si="40"/>
        <v>0</v>
      </c>
      <c r="T87">
        <f t="shared" si="36"/>
        <v>4</v>
      </c>
      <c r="U87" t="str">
        <f t="shared" si="31"/>
        <v/>
      </c>
      <c r="V87" t="str">
        <f t="shared" si="32"/>
        <v/>
      </c>
      <c r="W87" t="s">
        <v>13</v>
      </c>
    </row>
    <row r="88" spans="1:22">
      <c r="A88" s="3">
        <v>129</v>
      </c>
      <c r="B88" s="3">
        <v>937</v>
      </c>
      <c r="C88" s="3">
        <v>143</v>
      </c>
      <c r="D88" s="1">
        <f t="shared" si="30"/>
        <v>129</v>
      </c>
      <c r="E88">
        <f t="shared" si="44"/>
        <v>0</v>
      </c>
      <c r="F88">
        <f t="shared" si="45"/>
        <v>-4</v>
      </c>
      <c r="G88">
        <f t="shared" si="33"/>
        <v>-1</v>
      </c>
      <c r="H88">
        <f t="shared" si="41"/>
        <v>-4</v>
      </c>
      <c r="I88">
        <f t="shared" si="42"/>
        <v>-4</v>
      </c>
      <c r="J88" t="str">
        <f t="shared" si="43"/>
        <v/>
      </c>
      <c r="L88" t="e">
        <f t="shared" si="34"/>
        <v>#DIV/0!</v>
      </c>
      <c r="M88" s="2" t="e">
        <f t="shared" si="35"/>
        <v>#DIV/0!</v>
      </c>
      <c r="N88" s="1">
        <v>94</v>
      </c>
      <c r="O88" t="e">
        <f t="shared" si="37"/>
        <v>#DIV/0!</v>
      </c>
      <c r="P88" t="e">
        <f t="shared" si="38"/>
        <v>#DIV/0!</v>
      </c>
      <c r="Q88" t="e">
        <f t="shared" si="39"/>
        <v>#DIV/0!</v>
      </c>
      <c r="S88">
        <f t="shared" si="40"/>
        <v>0</v>
      </c>
      <c r="T88">
        <f t="shared" si="36"/>
        <v>3</v>
      </c>
      <c r="U88" t="str">
        <f t="shared" si="31"/>
        <v/>
      </c>
      <c r="V88" s="5" t="str">
        <f t="shared" si="32"/>
        <v/>
      </c>
    </row>
    <row r="89" spans="1:22">
      <c r="A89" s="3">
        <v>130</v>
      </c>
      <c r="B89" s="3">
        <v>938</v>
      </c>
      <c r="C89" s="3">
        <v>134</v>
      </c>
      <c r="D89" s="1">
        <f t="shared" si="30"/>
        <v>130</v>
      </c>
      <c r="E89">
        <f t="shared" si="44"/>
        <v>1</v>
      </c>
      <c r="F89">
        <f t="shared" si="45"/>
        <v>-9</v>
      </c>
      <c r="G89">
        <f t="shared" si="33"/>
        <v>-1</v>
      </c>
      <c r="H89">
        <f t="shared" si="41"/>
        <v>-4</v>
      </c>
      <c r="I89">
        <f t="shared" si="42"/>
        <v>-2</v>
      </c>
      <c r="J89" t="str">
        <f t="shared" si="43"/>
        <v/>
      </c>
      <c r="L89">
        <f t="shared" si="34"/>
        <v>-1.460139105621</v>
      </c>
      <c r="M89" s="2">
        <f t="shared" si="35"/>
        <v>-83.6598082540901</v>
      </c>
      <c r="N89" s="1">
        <v>95</v>
      </c>
      <c r="O89" t="e">
        <f t="shared" si="37"/>
        <v>#DIV/0!</v>
      </c>
      <c r="P89" t="e">
        <f t="shared" si="38"/>
        <v>#DIV/0!</v>
      </c>
      <c r="Q89" t="e">
        <f t="shared" si="39"/>
        <v>#DIV/0!</v>
      </c>
      <c r="S89">
        <f t="shared" si="40"/>
        <v>1</v>
      </c>
      <c r="T89">
        <f t="shared" si="36"/>
        <v>-5</v>
      </c>
      <c r="U89" t="str">
        <f t="shared" si="31"/>
        <v/>
      </c>
      <c r="V89" t="str">
        <f t="shared" si="32"/>
        <v/>
      </c>
    </row>
    <row r="90" spans="1:22">
      <c r="A90" s="3">
        <v>131</v>
      </c>
      <c r="B90" s="3">
        <v>937</v>
      </c>
      <c r="C90" s="3">
        <v>130</v>
      </c>
      <c r="D90" s="1">
        <f t="shared" si="30"/>
        <v>131</v>
      </c>
      <c r="E90">
        <f t="shared" si="44"/>
        <v>-1</v>
      </c>
      <c r="F90">
        <f t="shared" si="45"/>
        <v>-4</v>
      </c>
      <c r="G90">
        <f t="shared" si="33"/>
        <v>-1</v>
      </c>
      <c r="H90">
        <f t="shared" si="41"/>
        <v>-4</v>
      </c>
      <c r="I90">
        <f t="shared" si="42"/>
        <v>0</v>
      </c>
      <c r="J90" t="str">
        <f t="shared" si="43"/>
        <v/>
      </c>
      <c r="L90">
        <f t="shared" si="34"/>
        <v>1.32581766366803</v>
      </c>
      <c r="M90" s="2">
        <f t="shared" si="35"/>
        <v>75.9637565320735</v>
      </c>
      <c r="N90" s="1">
        <v>96</v>
      </c>
      <c r="O90">
        <f t="shared" si="37"/>
        <v>159.623564786164</v>
      </c>
      <c r="P90">
        <f t="shared" si="38"/>
        <v>159.623564786164</v>
      </c>
      <c r="Q90">
        <f t="shared" si="39"/>
        <v>1</v>
      </c>
      <c r="S90">
        <f t="shared" si="40"/>
        <v>-2</v>
      </c>
      <c r="T90">
        <f t="shared" si="36"/>
        <v>5</v>
      </c>
      <c r="U90" t="str">
        <f t="shared" si="31"/>
        <v/>
      </c>
      <c r="V90" t="str">
        <f t="shared" si="32"/>
        <v/>
      </c>
    </row>
    <row r="91" spans="1:22">
      <c r="A91" s="3">
        <v>132</v>
      </c>
      <c r="B91" s="3">
        <v>937</v>
      </c>
      <c r="C91" s="3">
        <v>125</v>
      </c>
      <c r="D91" s="1">
        <f t="shared" si="30"/>
        <v>132</v>
      </c>
      <c r="E91">
        <f t="shared" si="44"/>
        <v>0</v>
      </c>
      <c r="F91">
        <f t="shared" si="45"/>
        <v>-5</v>
      </c>
      <c r="G91">
        <f t="shared" si="33"/>
        <v>-1</v>
      </c>
      <c r="H91">
        <f t="shared" si="41"/>
        <v>-4</v>
      </c>
      <c r="I91">
        <f t="shared" si="42"/>
        <v>2</v>
      </c>
      <c r="J91" t="str">
        <f t="shared" si="43"/>
        <v/>
      </c>
      <c r="L91" t="e">
        <f t="shared" si="34"/>
        <v>#DIV/0!</v>
      </c>
      <c r="M91" s="2" t="e">
        <f t="shared" si="35"/>
        <v>#DIV/0!</v>
      </c>
      <c r="N91" s="1">
        <v>97</v>
      </c>
      <c r="O91" t="e">
        <f t="shared" si="37"/>
        <v>#DIV/0!</v>
      </c>
      <c r="P91" t="e">
        <f t="shared" si="38"/>
        <v>#DIV/0!</v>
      </c>
      <c r="Q91" t="e">
        <f t="shared" si="39"/>
        <v>#DIV/0!</v>
      </c>
      <c r="S91">
        <f t="shared" si="40"/>
        <v>1</v>
      </c>
      <c r="T91">
        <f t="shared" si="36"/>
        <v>-1</v>
      </c>
      <c r="U91" t="str">
        <f t="shared" si="31"/>
        <v/>
      </c>
      <c r="V91" t="str">
        <f t="shared" si="32"/>
        <v/>
      </c>
    </row>
    <row r="92" spans="1:23">
      <c r="A92" s="3">
        <v>137</v>
      </c>
      <c r="B92" s="3">
        <v>895</v>
      </c>
      <c r="C92" s="3">
        <v>133</v>
      </c>
      <c r="D92" s="1">
        <f t="shared" si="30"/>
        <v>137</v>
      </c>
      <c r="E92">
        <f t="shared" si="44"/>
        <v>-42</v>
      </c>
      <c r="F92">
        <f t="shared" si="45"/>
        <v>8</v>
      </c>
      <c r="G92">
        <f t="shared" si="33"/>
        <v>1</v>
      </c>
      <c r="H92">
        <f t="shared" si="41"/>
        <v>-4</v>
      </c>
      <c r="I92">
        <f t="shared" si="42"/>
        <v>4</v>
      </c>
      <c r="J92">
        <f t="shared" si="43"/>
        <v>1</v>
      </c>
      <c r="L92">
        <f t="shared" si="34"/>
        <v>-0.188221505304771</v>
      </c>
      <c r="M92" s="2">
        <f t="shared" si="35"/>
        <v>-10.7842978675626</v>
      </c>
      <c r="N92" s="1">
        <v>98</v>
      </c>
      <c r="O92" t="e">
        <f t="shared" si="37"/>
        <v>#DIV/0!</v>
      </c>
      <c r="P92" t="e">
        <f t="shared" si="38"/>
        <v>#DIV/0!</v>
      </c>
      <c r="Q92" t="e">
        <f t="shared" si="39"/>
        <v>#DIV/0!</v>
      </c>
      <c r="S92">
        <f t="shared" si="40"/>
        <v>-42</v>
      </c>
      <c r="T92">
        <f t="shared" si="36"/>
        <v>13</v>
      </c>
      <c r="U92">
        <f t="shared" si="31"/>
        <v>1</v>
      </c>
      <c r="V92" t="str">
        <f t="shared" si="32"/>
        <v/>
      </c>
      <c r="W92" t="s">
        <v>10</v>
      </c>
    </row>
    <row r="93" spans="1:22">
      <c r="A93" s="3">
        <v>138</v>
      </c>
      <c r="B93" s="3">
        <v>890</v>
      </c>
      <c r="C93" s="3">
        <v>137</v>
      </c>
      <c r="D93" s="1">
        <f t="shared" si="30"/>
        <v>138</v>
      </c>
      <c r="E93">
        <f t="shared" si="44"/>
        <v>-5</v>
      </c>
      <c r="F93">
        <f t="shared" si="45"/>
        <v>4</v>
      </c>
      <c r="G93">
        <f t="shared" si="33"/>
        <v>1</v>
      </c>
      <c r="H93">
        <f t="shared" si="41"/>
        <v>-2</v>
      </c>
      <c r="I93">
        <f t="shared" si="42"/>
        <v>4</v>
      </c>
      <c r="J93" s="6" t="str">
        <f t="shared" si="43"/>
        <v/>
      </c>
      <c r="L93">
        <f t="shared" si="34"/>
        <v>-0.674740942223553</v>
      </c>
      <c r="M93" s="2">
        <f t="shared" si="35"/>
        <v>-38.6598082540901</v>
      </c>
      <c r="N93" s="1">
        <v>99</v>
      </c>
      <c r="O93">
        <f t="shared" si="37"/>
        <v>-27.8755103865275</v>
      </c>
      <c r="P93">
        <f t="shared" si="38"/>
        <v>27.8755103865275</v>
      </c>
      <c r="Q93" t="str">
        <f t="shared" si="39"/>
        <v/>
      </c>
      <c r="R93" t="s">
        <v>35</v>
      </c>
      <c r="S93">
        <f t="shared" si="40"/>
        <v>37</v>
      </c>
      <c r="T93">
        <f t="shared" si="36"/>
        <v>-4</v>
      </c>
      <c r="U93">
        <f t="shared" si="31"/>
        <v>1</v>
      </c>
      <c r="V93" t="str">
        <f t="shared" si="32"/>
        <v/>
      </c>
    </row>
    <row r="94" spans="1:22">
      <c r="A94" s="3">
        <v>139</v>
      </c>
      <c r="B94" s="3">
        <v>878</v>
      </c>
      <c r="C94" s="3">
        <v>142</v>
      </c>
      <c r="D94" s="1">
        <f t="shared" si="30"/>
        <v>139</v>
      </c>
      <c r="E94">
        <f t="shared" si="44"/>
        <v>-12</v>
      </c>
      <c r="F94">
        <f t="shared" si="45"/>
        <v>5</v>
      </c>
      <c r="G94">
        <f t="shared" si="33"/>
        <v>1</v>
      </c>
      <c r="H94">
        <f t="shared" si="41"/>
        <v>0</v>
      </c>
      <c r="I94">
        <f t="shared" si="42"/>
        <v>4</v>
      </c>
      <c r="J94" t="str">
        <f t="shared" si="43"/>
        <v/>
      </c>
      <c r="L94">
        <f t="shared" si="34"/>
        <v>-0.394791119699762</v>
      </c>
      <c r="M94" s="2">
        <f t="shared" si="35"/>
        <v>-22.6198649480404</v>
      </c>
      <c r="N94" s="1">
        <v>100</v>
      </c>
      <c r="O94">
        <f t="shared" si="37"/>
        <v>16.0399433060497</v>
      </c>
      <c r="P94">
        <f t="shared" si="38"/>
        <v>16.0399433060497</v>
      </c>
      <c r="Q94" t="str">
        <f t="shared" si="39"/>
        <v/>
      </c>
      <c r="S94">
        <f t="shared" si="40"/>
        <v>-7</v>
      </c>
      <c r="T94">
        <f t="shared" si="36"/>
        <v>1</v>
      </c>
      <c r="U94" t="str">
        <f t="shared" si="31"/>
        <v/>
      </c>
      <c r="V94" t="str">
        <f t="shared" si="32"/>
        <v/>
      </c>
    </row>
    <row r="95" spans="1:22">
      <c r="A95" s="3">
        <v>140</v>
      </c>
      <c r="B95" s="3">
        <v>865</v>
      </c>
      <c r="C95" s="3">
        <v>148</v>
      </c>
      <c r="D95" s="1">
        <f t="shared" si="30"/>
        <v>140</v>
      </c>
      <c r="E95">
        <f t="shared" si="44"/>
        <v>-13</v>
      </c>
      <c r="F95">
        <f t="shared" si="45"/>
        <v>6</v>
      </c>
      <c r="G95">
        <f t="shared" si="33"/>
        <v>1</v>
      </c>
      <c r="H95">
        <f t="shared" si="41"/>
        <v>2</v>
      </c>
      <c r="I95">
        <f t="shared" si="42"/>
        <v>4</v>
      </c>
      <c r="J95" t="str">
        <f t="shared" si="43"/>
        <v/>
      </c>
      <c r="L95">
        <f t="shared" si="34"/>
        <v>-0.432407775570538</v>
      </c>
      <c r="M95" s="2">
        <f t="shared" si="35"/>
        <v>-24.7751405688319</v>
      </c>
      <c r="N95" s="1">
        <v>101</v>
      </c>
      <c r="O95">
        <f t="shared" si="37"/>
        <v>-2.15527562079149</v>
      </c>
      <c r="P95">
        <f t="shared" si="38"/>
        <v>2.15527562079149</v>
      </c>
      <c r="Q95" t="str">
        <f t="shared" si="39"/>
        <v/>
      </c>
      <c r="S95">
        <f t="shared" si="40"/>
        <v>-1</v>
      </c>
      <c r="T95">
        <f t="shared" si="36"/>
        <v>1</v>
      </c>
      <c r="U95" t="str">
        <f t="shared" si="31"/>
        <v/>
      </c>
      <c r="V95" t="str">
        <f t="shared" si="32"/>
        <v/>
      </c>
    </row>
    <row r="96" spans="1:22">
      <c r="A96" s="3">
        <v>141</v>
      </c>
      <c r="B96" s="3">
        <v>860</v>
      </c>
      <c r="C96" s="3">
        <v>151</v>
      </c>
      <c r="D96" s="1">
        <f t="shared" si="30"/>
        <v>141</v>
      </c>
      <c r="E96">
        <f t="shared" si="44"/>
        <v>-5</v>
      </c>
      <c r="F96">
        <f t="shared" si="45"/>
        <v>3</v>
      </c>
      <c r="G96">
        <f t="shared" si="33"/>
        <v>1</v>
      </c>
      <c r="H96">
        <f t="shared" si="41"/>
        <v>4</v>
      </c>
      <c r="I96">
        <f t="shared" si="42"/>
        <v>4</v>
      </c>
      <c r="J96" t="str">
        <f t="shared" si="43"/>
        <v/>
      </c>
      <c r="L96">
        <f t="shared" si="34"/>
        <v>-0.540419500270584</v>
      </c>
      <c r="M96" s="2">
        <f t="shared" si="35"/>
        <v>-30.9637565320735</v>
      </c>
      <c r="N96" s="1">
        <v>102</v>
      </c>
      <c r="O96">
        <f t="shared" si="37"/>
        <v>-6.1886159632416</v>
      </c>
      <c r="P96">
        <f t="shared" si="38"/>
        <v>6.1886159632416</v>
      </c>
      <c r="Q96" t="str">
        <f t="shared" si="39"/>
        <v/>
      </c>
      <c r="S96">
        <f t="shared" si="40"/>
        <v>8</v>
      </c>
      <c r="T96">
        <f t="shared" si="36"/>
        <v>-3</v>
      </c>
      <c r="U96" t="str">
        <f t="shared" si="31"/>
        <v/>
      </c>
      <c r="V96" t="str">
        <f t="shared" si="32"/>
        <v/>
      </c>
    </row>
    <row r="97" spans="1:22">
      <c r="A97" s="3">
        <v>142</v>
      </c>
      <c r="B97" s="3">
        <v>846</v>
      </c>
      <c r="C97" s="3">
        <v>162</v>
      </c>
      <c r="D97" s="1">
        <f t="shared" si="30"/>
        <v>142</v>
      </c>
      <c r="E97">
        <f t="shared" si="44"/>
        <v>-14</v>
      </c>
      <c r="F97">
        <f t="shared" si="45"/>
        <v>11</v>
      </c>
      <c r="G97">
        <f t="shared" si="33"/>
        <v>1</v>
      </c>
      <c r="H97">
        <f t="shared" si="41"/>
        <v>4</v>
      </c>
      <c r="I97">
        <f t="shared" si="42"/>
        <v>4</v>
      </c>
      <c r="J97" t="str">
        <f t="shared" si="43"/>
        <v/>
      </c>
      <c r="L97">
        <f t="shared" si="34"/>
        <v>-0.66596923737911</v>
      </c>
      <c r="M97" s="2">
        <f t="shared" si="35"/>
        <v>-38.1572265873691</v>
      </c>
      <c r="N97" s="1">
        <v>103</v>
      </c>
      <c r="O97">
        <f t="shared" si="37"/>
        <v>-7.19347005529554</v>
      </c>
      <c r="P97">
        <f t="shared" si="38"/>
        <v>7.19347005529554</v>
      </c>
      <c r="Q97" t="str">
        <f t="shared" si="39"/>
        <v/>
      </c>
      <c r="S97">
        <f t="shared" si="40"/>
        <v>-9</v>
      </c>
      <c r="T97">
        <f t="shared" si="36"/>
        <v>8</v>
      </c>
      <c r="U97" t="str">
        <f t="shared" si="31"/>
        <v/>
      </c>
      <c r="V97" t="str">
        <f t="shared" si="32"/>
        <v/>
      </c>
    </row>
    <row r="98" spans="1:22">
      <c r="A98" s="3">
        <v>143</v>
      </c>
      <c r="B98" s="3">
        <v>833</v>
      </c>
      <c r="C98" s="3">
        <v>171</v>
      </c>
      <c r="D98" s="1">
        <f t="shared" si="30"/>
        <v>143</v>
      </c>
      <c r="E98">
        <f t="shared" si="44"/>
        <v>-13</v>
      </c>
      <c r="F98">
        <f t="shared" si="45"/>
        <v>9</v>
      </c>
      <c r="G98">
        <f t="shared" si="33"/>
        <v>1</v>
      </c>
      <c r="H98">
        <f t="shared" si="41"/>
        <v>4</v>
      </c>
      <c r="I98">
        <f t="shared" si="42"/>
        <v>4</v>
      </c>
      <c r="J98" t="str">
        <f t="shared" si="43"/>
        <v/>
      </c>
      <c r="L98">
        <f t="shared" si="34"/>
        <v>-0.60554466360497</v>
      </c>
      <c r="M98" s="2">
        <f t="shared" si="35"/>
        <v>-34.695153531234</v>
      </c>
      <c r="N98" s="1">
        <v>104</v>
      </c>
      <c r="O98">
        <f t="shared" si="37"/>
        <v>3.46207305613509</v>
      </c>
      <c r="P98">
        <f t="shared" si="38"/>
        <v>3.46207305613509</v>
      </c>
      <c r="Q98" t="str">
        <f t="shared" si="39"/>
        <v/>
      </c>
      <c r="S98">
        <f t="shared" si="40"/>
        <v>1</v>
      </c>
      <c r="T98">
        <f t="shared" si="36"/>
        <v>-2</v>
      </c>
      <c r="U98" t="str">
        <f t="shared" si="31"/>
        <v/>
      </c>
      <c r="V98" t="str">
        <f t="shared" si="32"/>
        <v/>
      </c>
    </row>
    <row r="99" spans="1:22">
      <c r="A99" s="3">
        <v>144</v>
      </c>
      <c r="B99" s="3">
        <v>828</v>
      </c>
      <c r="C99" s="3">
        <v>176</v>
      </c>
      <c r="D99" s="1">
        <f t="shared" si="30"/>
        <v>144</v>
      </c>
      <c r="E99">
        <f t="shared" si="44"/>
        <v>-5</v>
      </c>
      <c r="F99">
        <f t="shared" si="45"/>
        <v>5</v>
      </c>
      <c r="G99">
        <f t="shared" si="33"/>
        <v>1</v>
      </c>
      <c r="H99">
        <f t="shared" si="41"/>
        <v>4</v>
      </c>
      <c r="I99">
        <f t="shared" si="42"/>
        <v>4</v>
      </c>
      <c r="J99" t="str">
        <f t="shared" si="43"/>
        <v/>
      </c>
      <c r="L99">
        <f t="shared" si="34"/>
        <v>-0.785398163397448</v>
      </c>
      <c r="M99" s="2">
        <f t="shared" si="35"/>
        <v>-45</v>
      </c>
      <c r="N99" s="1">
        <v>105</v>
      </c>
      <c r="O99">
        <f t="shared" si="37"/>
        <v>-10.304846468766</v>
      </c>
      <c r="P99">
        <f t="shared" si="38"/>
        <v>10.304846468766</v>
      </c>
      <c r="Q99" t="str">
        <f t="shared" si="39"/>
        <v/>
      </c>
      <c r="S99">
        <f t="shared" si="40"/>
        <v>8</v>
      </c>
      <c r="T99">
        <f t="shared" si="36"/>
        <v>-4</v>
      </c>
      <c r="U99" t="str">
        <f t="shared" si="31"/>
        <v/>
      </c>
      <c r="V99" t="str">
        <f t="shared" si="32"/>
        <v/>
      </c>
    </row>
    <row r="100" spans="1:22">
      <c r="A100" s="3">
        <v>145</v>
      </c>
      <c r="B100" s="3">
        <v>815</v>
      </c>
      <c r="C100" s="3">
        <v>188</v>
      </c>
      <c r="D100" s="1">
        <f t="shared" si="30"/>
        <v>145</v>
      </c>
      <c r="E100">
        <f t="shared" si="44"/>
        <v>-13</v>
      </c>
      <c r="F100">
        <f t="shared" si="45"/>
        <v>12</v>
      </c>
      <c r="G100">
        <f t="shared" si="33"/>
        <v>1</v>
      </c>
      <c r="H100">
        <f t="shared" si="41"/>
        <v>4</v>
      </c>
      <c r="I100">
        <f t="shared" si="42"/>
        <v>4</v>
      </c>
      <c r="J100" t="str">
        <f t="shared" si="43"/>
        <v/>
      </c>
      <c r="L100">
        <f t="shared" si="34"/>
        <v>-0.745419476274158</v>
      </c>
      <c r="M100" s="2">
        <f t="shared" si="35"/>
        <v>-42.7093899573615</v>
      </c>
      <c r="N100" s="1">
        <v>106</v>
      </c>
      <c r="O100">
        <f t="shared" si="37"/>
        <v>2.29061004263853</v>
      </c>
      <c r="P100">
        <f t="shared" si="38"/>
        <v>2.29061004263853</v>
      </c>
      <c r="Q100" t="str">
        <f t="shared" si="39"/>
        <v/>
      </c>
      <c r="S100">
        <f t="shared" si="40"/>
        <v>-8</v>
      </c>
      <c r="T100">
        <f t="shared" si="36"/>
        <v>7</v>
      </c>
      <c r="U100" t="str">
        <f t="shared" ref="U100:U124" si="46">IF(ABS(S100)&gt;$X$3,1,"")</f>
        <v/>
      </c>
      <c r="V100" t="str">
        <f t="shared" ref="V100:V124" si="47">IF(T100&lt;$Y$3,1,"")</f>
        <v/>
      </c>
    </row>
    <row r="101" spans="1:23">
      <c r="A101" s="3">
        <v>146</v>
      </c>
      <c r="B101" s="3">
        <v>801</v>
      </c>
      <c r="C101" s="3">
        <v>202</v>
      </c>
      <c r="D101" s="1">
        <f t="shared" si="30"/>
        <v>146</v>
      </c>
      <c r="E101">
        <f t="shared" si="44"/>
        <v>-14</v>
      </c>
      <c r="F101">
        <f t="shared" si="45"/>
        <v>14</v>
      </c>
      <c r="G101">
        <f t="shared" ref="G101:G124" si="48">IF(F101&gt;=0,1,-1)</f>
        <v>1</v>
      </c>
      <c r="H101">
        <f t="shared" si="41"/>
        <v>4</v>
      </c>
      <c r="I101">
        <f t="shared" si="42"/>
        <v>4</v>
      </c>
      <c r="J101" t="str">
        <f t="shared" si="43"/>
        <v/>
      </c>
      <c r="L101">
        <f t="shared" ref="L101:L124" si="49">ATAN(F101/E101)</f>
        <v>-0.785398163397448</v>
      </c>
      <c r="M101" s="2">
        <f t="shared" ref="M101:M124" si="50">DEGREES(L101)</f>
        <v>-45</v>
      </c>
      <c r="N101" s="1">
        <v>107</v>
      </c>
      <c r="O101">
        <f t="shared" si="37"/>
        <v>-2.29061004263853</v>
      </c>
      <c r="P101">
        <f t="shared" si="38"/>
        <v>2.29061004263853</v>
      </c>
      <c r="Q101" t="str">
        <f t="shared" si="39"/>
        <v/>
      </c>
      <c r="S101">
        <f t="shared" si="40"/>
        <v>-1</v>
      </c>
      <c r="T101">
        <f t="shared" si="36"/>
        <v>2</v>
      </c>
      <c r="U101" t="str">
        <f t="shared" si="46"/>
        <v/>
      </c>
      <c r="V101" t="str">
        <f t="shared" si="47"/>
        <v/>
      </c>
      <c r="W101" t="s">
        <v>40</v>
      </c>
    </row>
    <row r="102" spans="1:22">
      <c r="A102" s="3">
        <v>147</v>
      </c>
      <c r="B102" s="3">
        <v>793</v>
      </c>
      <c r="C102" s="3">
        <v>209</v>
      </c>
      <c r="D102" s="1">
        <f t="shared" si="30"/>
        <v>147</v>
      </c>
      <c r="E102">
        <f t="shared" si="44"/>
        <v>-8</v>
      </c>
      <c r="F102">
        <f t="shared" si="45"/>
        <v>7</v>
      </c>
      <c r="G102">
        <f t="shared" si="48"/>
        <v>1</v>
      </c>
      <c r="H102">
        <f t="shared" si="41"/>
        <v>4</v>
      </c>
      <c r="I102">
        <f t="shared" si="42"/>
        <v>4</v>
      </c>
      <c r="J102" t="str">
        <f t="shared" si="43"/>
        <v/>
      </c>
      <c r="L102">
        <f t="shared" si="49"/>
        <v>-0.718829999621625</v>
      </c>
      <c r="M102" s="2">
        <f t="shared" si="50"/>
        <v>-41.1859251657096</v>
      </c>
      <c r="N102" s="1">
        <v>108</v>
      </c>
      <c r="O102">
        <f t="shared" ref="O102:O124" si="51">M102-M101</f>
        <v>3.81407483429035</v>
      </c>
      <c r="P102">
        <f t="shared" ref="P102:P124" si="52">ABS(O102)</f>
        <v>3.81407483429035</v>
      </c>
      <c r="Q102" t="str">
        <f t="shared" ref="Q102:Q124" si="53">IF(P102&gt;30,1,"")</f>
        <v/>
      </c>
      <c r="R102" t="s">
        <v>40</v>
      </c>
      <c r="S102">
        <f t="shared" ref="S102:S124" si="54">E102-E101</f>
        <v>6</v>
      </c>
      <c r="T102">
        <f t="shared" si="36"/>
        <v>-7</v>
      </c>
      <c r="U102" t="str">
        <f t="shared" si="46"/>
        <v/>
      </c>
      <c r="V102" s="5" t="str">
        <f t="shared" si="47"/>
        <v/>
      </c>
    </row>
    <row r="103" spans="1:22">
      <c r="A103" s="3">
        <v>148</v>
      </c>
      <c r="B103" s="3">
        <v>779</v>
      </c>
      <c r="C103" s="3">
        <v>226</v>
      </c>
      <c r="D103" s="1">
        <f t="shared" si="30"/>
        <v>148</v>
      </c>
      <c r="E103">
        <f t="shared" si="44"/>
        <v>-14</v>
      </c>
      <c r="F103">
        <f t="shared" si="45"/>
        <v>17</v>
      </c>
      <c r="G103">
        <f t="shared" si="48"/>
        <v>1</v>
      </c>
      <c r="H103">
        <f t="shared" si="41"/>
        <v>4</v>
      </c>
      <c r="I103">
        <f t="shared" si="42"/>
        <v>4</v>
      </c>
      <c r="J103" t="str">
        <f t="shared" si="43"/>
        <v/>
      </c>
      <c r="L103">
        <f t="shared" si="49"/>
        <v>-0.881871938580035</v>
      </c>
      <c r="M103" s="2">
        <f t="shared" si="50"/>
        <v>-50.5275401516562</v>
      </c>
      <c r="N103" s="1">
        <v>109</v>
      </c>
      <c r="O103">
        <f t="shared" si="51"/>
        <v>-9.34161498594653</v>
      </c>
      <c r="P103">
        <f t="shared" si="52"/>
        <v>9.34161498594653</v>
      </c>
      <c r="Q103" t="str">
        <f t="shared" si="53"/>
        <v/>
      </c>
      <c r="S103">
        <f t="shared" si="54"/>
        <v>-6</v>
      </c>
      <c r="T103">
        <f t="shared" si="36"/>
        <v>10</v>
      </c>
      <c r="U103" t="str">
        <f t="shared" si="46"/>
        <v/>
      </c>
      <c r="V103" t="str">
        <f t="shared" si="47"/>
        <v/>
      </c>
    </row>
    <row r="104" spans="1:22">
      <c r="A104" s="3">
        <v>149</v>
      </c>
      <c r="B104" s="3">
        <v>768</v>
      </c>
      <c r="C104" s="3">
        <v>240</v>
      </c>
      <c r="D104" s="1">
        <f t="shared" si="30"/>
        <v>149</v>
      </c>
      <c r="E104">
        <f t="shared" si="44"/>
        <v>-11</v>
      </c>
      <c r="F104">
        <f t="shared" si="45"/>
        <v>14</v>
      </c>
      <c r="G104">
        <f t="shared" si="48"/>
        <v>1</v>
      </c>
      <c r="H104">
        <f t="shared" ref="H104:H124" si="55">SUM(G100:G103)</f>
        <v>4</v>
      </c>
      <c r="I104">
        <f t="shared" ref="I104:I124" si="56">SUM(G104:G107)</f>
        <v>4</v>
      </c>
      <c r="J104" t="str">
        <f t="shared" ref="J104:J124" si="57">IF((H104*I104)=-16,1,"")</f>
        <v/>
      </c>
      <c r="L104">
        <f t="shared" si="49"/>
        <v>-0.904827089415787</v>
      </c>
      <c r="M104" s="2">
        <f t="shared" si="50"/>
        <v>-51.8427734126309</v>
      </c>
      <c r="N104" s="1">
        <v>110</v>
      </c>
      <c r="O104">
        <f t="shared" si="51"/>
        <v>-1.31523326097476</v>
      </c>
      <c r="P104">
        <f t="shared" si="52"/>
        <v>1.31523326097476</v>
      </c>
      <c r="Q104" t="str">
        <f t="shared" si="53"/>
        <v/>
      </c>
      <c r="S104">
        <f t="shared" si="54"/>
        <v>3</v>
      </c>
      <c r="T104">
        <f t="shared" si="36"/>
        <v>-3</v>
      </c>
      <c r="U104" t="str">
        <f t="shared" si="46"/>
        <v/>
      </c>
      <c r="V104" t="str">
        <f t="shared" si="47"/>
        <v/>
      </c>
    </row>
    <row r="105" spans="1:22">
      <c r="A105" s="3">
        <v>150</v>
      </c>
      <c r="B105" s="3">
        <v>757</v>
      </c>
      <c r="C105" s="3">
        <v>250</v>
      </c>
      <c r="D105" s="1">
        <f t="shared" si="30"/>
        <v>150</v>
      </c>
      <c r="E105">
        <f t="shared" si="44"/>
        <v>-11</v>
      </c>
      <c r="F105">
        <f t="shared" si="45"/>
        <v>10</v>
      </c>
      <c r="G105">
        <f t="shared" si="48"/>
        <v>1</v>
      </c>
      <c r="H105">
        <f t="shared" si="55"/>
        <v>4</v>
      </c>
      <c r="I105">
        <f t="shared" si="56"/>
        <v>4</v>
      </c>
      <c r="J105" t="str">
        <f t="shared" si="57"/>
        <v/>
      </c>
      <c r="L105">
        <f t="shared" si="49"/>
        <v>-0.737815060120465</v>
      </c>
      <c r="M105" s="2">
        <f t="shared" si="50"/>
        <v>-42.2736890060937</v>
      </c>
      <c r="N105" s="1">
        <v>111</v>
      </c>
      <c r="O105">
        <f t="shared" si="51"/>
        <v>9.5690844065372</v>
      </c>
      <c r="P105">
        <f t="shared" si="52"/>
        <v>9.5690844065372</v>
      </c>
      <c r="Q105" t="str">
        <f t="shared" si="53"/>
        <v/>
      </c>
      <c r="S105">
        <f t="shared" si="54"/>
        <v>0</v>
      </c>
      <c r="T105">
        <f t="shared" si="36"/>
        <v>-4</v>
      </c>
      <c r="U105" t="str">
        <f t="shared" si="46"/>
        <v/>
      </c>
      <c r="V105" t="str">
        <f t="shared" si="47"/>
        <v/>
      </c>
    </row>
    <row r="106" spans="1:22">
      <c r="A106" s="3">
        <v>151</v>
      </c>
      <c r="B106" s="3">
        <v>742</v>
      </c>
      <c r="C106" s="3">
        <v>272</v>
      </c>
      <c r="D106" s="1">
        <f t="shared" si="30"/>
        <v>151</v>
      </c>
      <c r="E106">
        <f t="shared" si="44"/>
        <v>-15</v>
      </c>
      <c r="F106">
        <f t="shared" si="45"/>
        <v>22</v>
      </c>
      <c r="G106">
        <f t="shared" si="48"/>
        <v>1</v>
      </c>
      <c r="H106">
        <f t="shared" si="55"/>
        <v>4</v>
      </c>
      <c r="I106">
        <f t="shared" si="56"/>
        <v>4</v>
      </c>
      <c r="J106" t="str">
        <f t="shared" si="57"/>
        <v/>
      </c>
      <c r="L106">
        <f t="shared" si="49"/>
        <v>-0.972377433316359</v>
      </c>
      <c r="M106" s="2">
        <f t="shared" si="50"/>
        <v>-55.713123022791</v>
      </c>
      <c r="N106" s="1">
        <v>112</v>
      </c>
      <c r="O106">
        <f t="shared" si="51"/>
        <v>-13.4394340166973</v>
      </c>
      <c r="P106">
        <f t="shared" si="52"/>
        <v>13.4394340166973</v>
      </c>
      <c r="Q106" t="str">
        <f t="shared" si="53"/>
        <v/>
      </c>
      <c r="S106">
        <f t="shared" si="54"/>
        <v>-4</v>
      </c>
      <c r="T106">
        <f t="shared" si="36"/>
        <v>12</v>
      </c>
      <c r="U106" t="str">
        <f t="shared" si="46"/>
        <v/>
      </c>
      <c r="V106" t="str">
        <f t="shared" si="47"/>
        <v/>
      </c>
    </row>
    <row r="107" spans="1:22">
      <c r="A107" s="3">
        <v>152</v>
      </c>
      <c r="B107" s="3">
        <v>726</v>
      </c>
      <c r="C107" s="3">
        <v>296</v>
      </c>
      <c r="D107" s="1">
        <f t="shared" si="30"/>
        <v>152</v>
      </c>
      <c r="E107">
        <f t="shared" si="44"/>
        <v>-16</v>
      </c>
      <c r="F107">
        <f t="shared" si="45"/>
        <v>24</v>
      </c>
      <c r="G107">
        <f t="shared" si="48"/>
        <v>1</v>
      </c>
      <c r="H107">
        <f t="shared" si="55"/>
        <v>4</v>
      </c>
      <c r="I107">
        <f t="shared" si="56"/>
        <v>4</v>
      </c>
      <c r="J107" t="str">
        <f t="shared" si="57"/>
        <v/>
      </c>
      <c r="L107">
        <f t="shared" si="49"/>
        <v>-0.982793723247329</v>
      </c>
      <c r="M107" s="2">
        <f t="shared" si="50"/>
        <v>-56.3099324740202</v>
      </c>
      <c r="N107" s="1">
        <v>113</v>
      </c>
      <c r="O107">
        <f t="shared" si="51"/>
        <v>-0.596809451229177</v>
      </c>
      <c r="P107">
        <f t="shared" si="52"/>
        <v>0.596809451229177</v>
      </c>
      <c r="Q107" t="str">
        <f t="shared" si="53"/>
        <v/>
      </c>
      <c r="S107">
        <f t="shared" si="54"/>
        <v>-1</v>
      </c>
      <c r="T107">
        <f t="shared" si="36"/>
        <v>2</v>
      </c>
      <c r="U107" t="str">
        <f t="shared" si="46"/>
        <v/>
      </c>
      <c r="V107" t="str">
        <f t="shared" si="47"/>
        <v/>
      </c>
    </row>
    <row r="108" spans="1:22">
      <c r="A108" s="3">
        <v>153</v>
      </c>
      <c r="B108" s="3">
        <v>720</v>
      </c>
      <c r="C108" s="3">
        <v>305</v>
      </c>
      <c r="D108" s="1">
        <f t="shared" si="30"/>
        <v>153</v>
      </c>
      <c r="E108">
        <f t="shared" ref="E108:E124" si="58">B108-B107</f>
        <v>-6</v>
      </c>
      <c r="F108">
        <f t="shared" ref="F108:F124" si="59">C108-C107</f>
        <v>9</v>
      </c>
      <c r="G108">
        <f t="shared" si="48"/>
        <v>1</v>
      </c>
      <c r="H108">
        <f t="shared" si="55"/>
        <v>4</v>
      </c>
      <c r="I108">
        <f t="shared" si="56"/>
        <v>4</v>
      </c>
      <c r="J108" t="str">
        <f t="shared" si="57"/>
        <v/>
      </c>
      <c r="L108">
        <f t="shared" si="49"/>
        <v>-0.982793723247329</v>
      </c>
      <c r="M108" s="2">
        <f t="shared" si="50"/>
        <v>-56.3099324740202</v>
      </c>
      <c r="N108" s="1">
        <v>114</v>
      </c>
      <c r="O108">
        <f t="shared" si="51"/>
        <v>0</v>
      </c>
      <c r="P108">
        <f t="shared" si="52"/>
        <v>0</v>
      </c>
      <c r="Q108" t="str">
        <f t="shared" si="53"/>
        <v/>
      </c>
      <c r="S108">
        <f t="shared" si="54"/>
        <v>10</v>
      </c>
      <c r="T108">
        <f t="shared" si="36"/>
        <v>-15</v>
      </c>
      <c r="U108" t="str">
        <f t="shared" si="46"/>
        <v/>
      </c>
      <c r="V108">
        <f t="shared" si="47"/>
        <v>1</v>
      </c>
    </row>
    <row r="109" spans="1:22">
      <c r="A109" s="3">
        <v>154</v>
      </c>
      <c r="B109" s="3">
        <v>701</v>
      </c>
      <c r="C109" s="3">
        <v>331</v>
      </c>
      <c r="D109" s="1">
        <f t="shared" si="30"/>
        <v>154</v>
      </c>
      <c r="E109">
        <f t="shared" si="58"/>
        <v>-19</v>
      </c>
      <c r="F109">
        <f t="shared" si="59"/>
        <v>26</v>
      </c>
      <c r="G109">
        <f t="shared" si="48"/>
        <v>1</v>
      </c>
      <c r="H109">
        <f t="shared" si="55"/>
        <v>4</v>
      </c>
      <c r="I109">
        <f t="shared" si="56"/>
        <v>4</v>
      </c>
      <c r="J109" t="str">
        <f t="shared" si="57"/>
        <v/>
      </c>
      <c r="L109">
        <f t="shared" si="49"/>
        <v>-0.939716939323567</v>
      </c>
      <c r="M109" s="2">
        <f t="shared" si="50"/>
        <v>-53.8418145601917</v>
      </c>
      <c r="N109" s="1">
        <v>115</v>
      </c>
      <c r="O109">
        <f t="shared" si="51"/>
        <v>2.46811791382854</v>
      </c>
      <c r="P109">
        <f t="shared" si="52"/>
        <v>2.46811791382854</v>
      </c>
      <c r="Q109" t="str">
        <f t="shared" si="53"/>
        <v/>
      </c>
      <c r="S109">
        <f t="shared" si="54"/>
        <v>-13</v>
      </c>
      <c r="T109">
        <f t="shared" si="36"/>
        <v>17</v>
      </c>
      <c r="U109">
        <f t="shared" si="46"/>
        <v>1</v>
      </c>
      <c r="V109" t="str">
        <f t="shared" si="47"/>
        <v/>
      </c>
    </row>
    <row r="110" spans="1:22">
      <c r="A110" s="3">
        <v>155</v>
      </c>
      <c r="B110" s="3">
        <v>685</v>
      </c>
      <c r="C110" s="3">
        <v>357</v>
      </c>
      <c r="D110" s="1">
        <f t="shared" si="30"/>
        <v>155</v>
      </c>
      <c r="E110">
        <f t="shared" si="58"/>
        <v>-16</v>
      </c>
      <c r="F110">
        <f t="shared" si="59"/>
        <v>26</v>
      </c>
      <c r="G110">
        <f t="shared" si="48"/>
        <v>1</v>
      </c>
      <c r="H110">
        <f t="shared" si="55"/>
        <v>4</v>
      </c>
      <c r="I110">
        <f t="shared" si="56"/>
        <v>4</v>
      </c>
      <c r="J110" t="str">
        <f t="shared" si="57"/>
        <v/>
      </c>
      <c r="L110">
        <f t="shared" si="49"/>
        <v>-1.01914134426635</v>
      </c>
      <c r="M110" s="2">
        <f t="shared" si="50"/>
        <v>-58.3924977537511</v>
      </c>
      <c r="N110" s="1">
        <v>116</v>
      </c>
      <c r="O110">
        <f t="shared" si="51"/>
        <v>-4.55068319355943</v>
      </c>
      <c r="P110">
        <f t="shared" si="52"/>
        <v>4.55068319355943</v>
      </c>
      <c r="Q110" t="str">
        <f t="shared" si="53"/>
        <v/>
      </c>
      <c r="S110">
        <f t="shared" si="54"/>
        <v>3</v>
      </c>
      <c r="T110">
        <f t="shared" si="36"/>
        <v>0</v>
      </c>
      <c r="U110" t="str">
        <f t="shared" si="46"/>
        <v/>
      </c>
      <c r="V110" t="str">
        <f t="shared" si="47"/>
        <v/>
      </c>
    </row>
    <row r="111" spans="1:22">
      <c r="A111" s="3">
        <v>156</v>
      </c>
      <c r="B111" s="3">
        <v>676</v>
      </c>
      <c r="C111" s="3">
        <v>372</v>
      </c>
      <c r="D111" s="1">
        <f t="shared" si="30"/>
        <v>156</v>
      </c>
      <c r="E111">
        <f t="shared" si="58"/>
        <v>-9</v>
      </c>
      <c r="F111">
        <f t="shared" si="59"/>
        <v>15</v>
      </c>
      <c r="G111">
        <f t="shared" si="48"/>
        <v>1</v>
      </c>
      <c r="H111">
        <f t="shared" si="55"/>
        <v>4</v>
      </c>
      <c r="I111">
        <f t="shared" si="56"/>
        <v>4</v>
      </c>
      <c r="J111" t="str">
        <f t="shared" si="57"/>
        <v/>
      </c>
      <c r="L111">
        <f t="shared" si="49"/>
        <v>-1.03037682652431</v>
      </c>
      <c r="M111" s="2">
        <f t="shared" si="50"/>
        <v>-59.0362434679265</v>
      </c>
      <c r="N111" s="1">
        <v>117</v>
      </c>
      <c r="O111">
        <f t="shared" si="51"/>
        <v>-0.643745714175381</v>
      </c>
      <c r="P111">
        <f t="shared" si="52"/>
        <v>0.643745714175381</v>
      </c>
      <c r="Q111" t="str">
        <f t="shared" si="53"/>
        <v/>
      </c>
      <c r="S111">
        <f t="shared" si="54"/>
        <v>7</v>
      </c>
      <c r="T111">
        <f t="shared" si="36"/>
        <v>-11</v>
      </c>
      <c r="U111" t="str">
        <f t="shared" si="46"/>
        <v/>
      </c>
      <c r="V111">
        <f t="shared" si="47"/>
        <v>1</v>
      </c>
    </row>
    <row r="112" spans="1:22">
      <c r="A112" s="3">
        <v>157</v>
      </c>
      <c r="B112" s="3">
        <v>658</v>
      </c>
      <c r="C112" s="3">
        <v>401</v>
      </c>
      <c r="D112" s="1">
        <f t="shared" si="30"/>
        <v>157</v>
      </c>
      <c r="E112">
        <f t="shared" si="58"/>
        <v>-18</v>
      </c>
      <c r="F112">
        <f t="shared" si="59"/>
        <v>29</v>
      </c>
      <c r="G112">
        <f t="shared" si="48"/>
        <v>1</v>
      </c>
      <c r="H112">
        <f t="shared" si="55"/>
        <v>4</v>
      </c>
      <c r="I112">
        <f t="shared" si="56"/>
        <v>4</v>
      </c>
      <c r="J112" t="str">
        <f t="shared" si="57"/>
        <v/>
      </c>
      <c r="L112">
        <f t="shared" si="49"/>
        <v>-1.01530259152935</v>
      </c>
      <c r="M112" s="2">
        <f t="shared" si="50"/>
        <v>-58.1725534233269</v>
      </c>
      <c r="N112" s="1">
        <v>118</v>
      </c>
      <c r="O112">
        <f t="shared" si="51"/>
        <v>0.863690044599586</v>
      </c>
      <c r="P112">
        <f t="shared" si="52"/>
        <v>0.863690044599586</v>
      </c>
      <c r="Q112" t="str">
        <f t="shared" si="53"/>
        <v/>
      </c>
      <c r="S112">
        <f t="shared" si="54"/>
        <v>-9</v>
      </c>
      <c r="T112">
        <f t="shared" si="36"/>
        <v>14</v>
      </c>
      <c r="U112" t="str">
        <f t="shared" si="46"/>
        <v/>
      </c>
      <c r="V112" t="str">
        <f t="shared" si="47"/>
        <v/>
      </c>
    </row>
    <row r="113" spans="1:22">
      <c r="A113" s="3">
        <v>158</v>
      </c>
      <c r="B113" s="3">
        <v>640</v>
      </c>
      <c r="C113" s="3">
        <v>435</v>
      </c>
      <c r="D113" s="1">
        <f t="shared" si="30"/>
        <v>158</v>
      </c>
      <c r="E113">
        <f t="shared" si="58"/>
        <v>-18</v>
      </c>
      <c r="F113">
        <f t="shared" si="59"/>
        <v>34</v>
      </c>
      <c r="G113">
        <f t="shared" si="48"/>
        <v>1</v>
      </c>
      <c r="H113">
        <f t="shared" si="55"/>
        <v>4</v>
      </c>
      <c r="I113">
        <f t="shared" si="56"/>
        <v>4</v>
      </c>
      <c r="J113" t="str">
        <f t="shared" si="57"/>
        <v/>
      </c>
      <c r="L113">
        <f t="shared" si="49"/>
        <v>-1.08389709498363</v>
      </c>
      <c r="M113" s="2">
        <f t="shared" si="50"/>
        <v>-62.1027289690524</v>
      </c>
      <c r="N113" s="1">
        <v>119</v>
      </c>
      <c r="O113">
        <f t="shared" si="51"/>
        <v>-3.93017554572548</v>
      </c>
      <c r="P113">
        <f t="shared" si="52"/>
        <v>3.93017554572548</v>
      </c>
      <c r="Q113" t="str">
        <f t="shared" si="53"/>
        <v/>
      </c>
      <c r="S113">
        <f t="shared" si="54"/>
        <v>0</v>
      </c>
      <c r="T113">
        <f t="shared" si="36"/>
        <v>5</v>
      </c>
      <c r="U113" t="str">
        <f t="shared" si="46"/>
        <v/>
      </c>
      <c r="V113" t="str">
        <f t="shared" si="47"/>
        <v/>
      </c>
    </row>
    <row r="114" spans="1:22">
      <c r="A114" s="3">
        <v>159</v>
      </c>
      <c r="B114" s="3">
        <v>630</v>
      </c>
      <c r="C114" s="3">
        <v>450</v>
      </c>
      <c r="D114" s="1">
        <f t="shared" si="30"/>
        <v>159</v>
      </c>
      <c r="E114">
        <f t="shared" si="58"/>
        <v>-10</v>
      </c>
      <c r="F114">
        <f t="shared" si="59"/>
        <v>15</v>
      </c>
      <c r="G114">
        <f t="shared" si="48"/>
        <v>1</v>
      </c>
      <c r="H114">
        <f t="shared" si="55"/>
        <v>4</v>
      </c>
      <c r="I114">
        <f t="shared" si="56"/>
        <v>4</v>
      </c>
      <c r="J114" t="str">
        <f t="shared" si="57"/>
        <v/>
      </c>
      <c r="L114">
        <f t="shared" si="49"/>
        <v>-0.982793723247329</v>
      </c>
      <c r="M114" s="2">
        <f t="shared" si="50"/>
        <v>-56.3099324740202</v>
      </c>
      <c r="N114" s="1">
        <v>120</v>
      </c>
      <c r="O114">
        <f t="shared" si="51"/>
        <v>5.79279649503216</v>
      </c>
      <c r="P114">
        <f t="shared" si="52"/>
        <v>5.79279649503216</v>
      </c>
      <c r="Q114" t="str">
        <f t="shared" si="53"/>
        <v/>
      </c>
      <c r="S114">
        <f t="shared" si="54"/>
        <v>8</v>
      </c>
      <c r="T114">
        <f t="shared" si="36"/>
        <v>-19</v>
      </c>
      <c r="U114" t="str">
        <f t="shared" si="46"/>
        <v/>
      </c>
      <c r="V114">
        <f t="shared" si="47"/>
        <v>1</v>
      </c>
    </row>
    <row r="115" spans="1:22">
      <c r="A115" s="3">
        <v>160</v>
      </c>
      <c r="B115" s="3">
        <v>611</v>
      </c>
      <c r="C115" s="3">
        <v>488</v>
      </c>
      <c r="D115" s="1">
        <f t="shared" si="30"/>
        <v>160</v>
      </c>
      <c r="E115">
        <f t="shared" si="58"/>
        <v>-19</v>
      </c>
      <c r="F115">
        <f t="shared" si="59"/>
        <v>38</v>
      </c>
      <c r="G115">
        <f t="shared" si="48"/>
        <v>1</v>
      </c>
      <c r="H115">
        <f t="shared" si="55"/>
        <v>4</v>
      </c>
      <c r="I115">
        <f t="shared" si="56"/>
        <v>4</v>
      </c>
      <c r="J115" t="str">
        <f t="shared" si="57"/>
        <v/>
      </c>
      <c r="L115">
        <f t="shared" si="49"/>
        <v>-1.10714871779409</v>
      </c>
      <c r="M115" s="2">
        <f t="shared" si="50"/>
        <v>-63.434948822922</v>
      </c>
      <c r="N115" s="1">
        <v>121</v>
      </c>
      <c r="O115">
        <f t="shared" si="51"/>
        <v>-7.1250163489018</v>
      </c>
      <c r="P115">
        <f t="shared" si="52"/>
        <v>7.1250163489018</v>
      </c>
      <c r="Q115" t="str">
        <f t="shared" si="53"/>
        <v/>
      </c>
      <c r="S115">
        <f t="shared" si="54"/>
        <v>-9</v>
      </c>
      <c r="T115">
        <f t="shared" si="36"/>
        <v>23</v>
      </c>
      <c r="U115" t="str">
        <f t="shared" si="46"/>
        <v/>
      </c>
      <c r="V115" t="str">
        <f t="shared" si="47"/>
        <v/>
      </c>
    </row>
    <row r="116" spans="1:22">
      <c r="A116" s="3">
        <v>161</v>
      </c>
      <c r="B116" s="3">
        <v>593</v>
      </c>
      <c r="C116" s="3">
        <v>519</v>
      </c>
      <c r="D116" s="1">
        <f t="shared" si="30"/>
        <v>161</v>
      </c>
      <c r="E116">
        <f t="shared" si="58"/>
        <v>-18</v>
      </c>
      <c r="F116">
        <f t="shared" si="59"/>
        <v>31</v>
      </c>
      <c r="G116">
        <f t="shared" si="48"/>
        <v>1</v>
      </c>
      <c r="H116">
        <f t="shared" si="55"/>
        <v>4</v>
      </c>
      <c r="I116">
        <f t="shared" si="56"/>
        <v>4</v>
      </c>
      <c r="J116" t="str">
        <f t="shared" si="57"/>
        <v/>
      </c>
      <c r="L116">
        <f t="shared" si="49"/>
        <v>-1.04472990779813</v>
      </c>
      <c r="M116" s="2">
        <f t="shared" si="50"/>
        <v>-59.8586144479247</v>
      </c>
      <c r="N116" s="1">
        <v>122</v>
      </c>
      <c r="O116">
        <f t="shared" si="51"/>
        <v>3.57633437499735</v>
      </c>
      <c r="P116">
        <f t="shared" si="52"/>
        <v>3.57633437499735</v>
      </c>
      <c r="Q116" t="str">
        <f t="shared" si="53"/>
        <v/>
      </c>
      <c r="S116">
        <f t="shared" si="54"/>
        <v>1</v>
      </c>
      <c r="T116">
        <f t="shared" si="36"/>
        <v>-7</v>
      </c>
      <c r="U116" t="str">
        <f t="shared" si="46"/>
        <v/>
      </c>
      <c r="V116" t="str">
        <f t="shared" si="47"/>
        <v/>
      </c>
    </row>
    <row r="117" spans="1:22">
      <c r="A117" s="3">
        <v>166</v>
      </c>
      <c r="B117" s="3">
        <v>528</v>
      </c>
      <c r="C117" s="3">
        <v>527</v>
      </c>
      <c r="D117" s="1">
        <f t="shared" si="30"/>
        <v>166</v>
      </c>
      <c r="E117">
        <f t="shared" si="58"/>
        <v>-65</v>
      </c>
      <c r="F117">
        <f t="shared" si="59"/>
        <v>8</v>
      </c>
      <c r="G117">
        <f t="shared" si="48"/>
        <v>1</v>
      </c>
      <c r="H117">
        <f t="shared" si="55"/>
        <v>4</v>
      </c>
      <c r="I117">
        <f t="shared" si="56"/>
        <v>4</v>
      </c>
      <c r="J117" t="str">
        <f t="shared" si="57"/>
        <v/>
      </c>
      <c r="L117">
        <f t="shared" si="49"/>
        <v>-0.122461057417341</v>
      </c>
      <c r="M117" s="2">
        <f t="shared" si="50"/>
        <v>-7.01650174472291</v>
      </c>
      <c r="N117" s="1">
        <v>123</v>
      </c>
      <c r="O117">
        <f t="shared" si="51"/>
        <v>52.8421127032017</v>
      </c>
      <c r="P117">
        <f t="shared" si="52"/>
        <v>52.8421127032017</v>
      </c>
      <c r="Q117">
        <f t="shared" si="53"/>
        <v>1</v>
      </c>
      <c r="S117">
        <f t="shared" si="54"/>
        <v>-47</v>
      </c>
      <c r="T117">
        <f t="shared" si="36"/>
        <v>-23</v>
      </c>
      <c r="U117">
        <f t="shared" si="46"/>
        <v>1</v>
      </c>
      <c r="V117">
        <f t="shared" si="47"/>
        <v>1</v>
      </c>
    </row>
    <row r="118" spans="1:22">
      <c r="A118" s="3">
        <v>168</v>
      </c>
      <c r="B118" s="3">
        <v>512</v>
      </c>
      <c r="C118" s="3">
        <v>532</v>
      </c>
      <c r="D118" s="1">
        <f t="shared" si="30"/>
        <v>168</v>
      </c>
      <c r="E118">
        <f t="shared" si="58"/>
        <v>-16</v>
      </c>
      <c r="F118">
        <f t="shared" si="59"/>
        <v>5</v>
      </c>
      <c r="G118">
        <f t="shared" si="48"/>
        <v>1</v>
      </c>
      <c r="H118">
        <f t="shared" si="55"/>
        <v>4</v>
      </c>
      <c r="I118">
        <f t="shared" si="56"/>
        <v>4</v>
      </c>
      <c r="J118" t="str">
        <f t="shared" si="57"/>
        <v/>
      </c>
      <c r="L118">
        <f t="shared" si="49"/>
        <v>-0.302884868374971</v>
      </c>
      <c r="M118" s="2">
        <f t="shared" si="50"/>
        <v>-17.3540246362613</v>
      </c>
      <c r="N118" s="1">
        <v>124</v>
      </c>
      <c r="O118">
        <f t="shared" si="51"/>
        <v>-10.3375228915384</v>
      </c>
      <c r="P118">
        <f t="shared" si="52"/>
        <v>10.3375228915384</v>
      </c>
      <c r="Q118" t="str">
        <f t="shared" si="53"/>
        <v/>
      </c>
      <c r="S118">
        <f t="shared" si="54"/>
        <v>49</v>
      </c>
      <c r="T118">
        <f t="shared" si="36"/>
        <v>-3</v>
      </c>
      <c r="U118">
        <f t="shared" si="46"/>
        <v>1</v>
      </c>
      <c r="V118" t="str">
        <f t="shared" si="47"/>
        <v/>
      </c>
    </row>
    <row r="119" spans="1:22">
      <c r="A119" s="3">
        <v>169</v>
      </c>
      <c r="B119" s="3">
        <v>505</v>
      </c>
      <c r="C119" s="3">
        <v>538</v>
      </c>
      <c r="D119" s="1">
        <f t="shared" si="30"/>
        <v>169</v>
      </c>
      <c r="E119">
        <f t="shared" si="58"/>
        <v>-7</v>
      </c>
      <c r="F119">
        <f t="shared" si="59"/>
        <v>6</v>
      </c>
      <c r="G119">
        <f t="shared" si="48"/>
        <v>1</v>
      </c>
      <c r="H119">
        <f t="shared" si="55"/>
        <v>4</v>
      </c>
      <c r="I119">
        <f t="shared" si="56"/>
        <v>4</v>
      </c>
      <c r="J119" t="str">
        <f t="shared" si="57"/>
        <v/>
      </c>
      <c r="L119">
        <f t="shared" si="49"/>
        <v>-0.70862627212767</v>
      </c>
      <c r="M119" s="2">
        <f t="shared" si="50"/>
        <v>-40.6012946450045</v>
      </c>
      <c r="N119" s="1">
        <v>125</v>
      </c>
      <c r="O119">
        <f t="shared" si="51"/>
        <v>-23.2472700087432</v>
      </c>
      <c r="P119">
        <f t="shared" si="52"/>
        <v>23.2472700087432</v>
      </c>
      <c r="Q119" t="str">
        <f t="shared" si="53"/>
        <v/>
      </c>
      <c r="S119">
        <f t="shared" si="54"/>
        <v>9</v>
      </c>
      <c r="T119">
        <f t="shared" si="36"/>
        <v>1</v>
      </c>
      <c r="U119" t="str">
        <f t="shared" si="46"/>
        <v/>
      </c>
      <c r="V119" t="str">
        <f t="shared" si="47"/>
        <v/>
      </c>
    </row>
    <row r="120" spans="1:22">
      <c r="A120" s="3">
        <v>170</v>
      </c>
      <c r="B120" s="3">
        <v>486</v>
      </c>
      <c r="C120" s="3">
        <v>547</v>
      </c>
      <c r="D120" s="1">
        <f t="shared" si="30"/>
        <v>170</v>
      </c>
      <c r="E120">
        <f t="shared" si="58"/>
        <v>-19</v>
      </c>
      <c r="F120">
        <f t="shared" si="59"/>
        <v>9</v>
      </c>
      <c r="G120">
        <f t="shared" si="48"/>
        <v>1</v>
      </c>
      <c r="H120">
        <f t="shared" si="55"/>
        <v>4</v>
      </c>
      <c r="I120">
        <f t="shared" si="56"/>
        <v>2</v>
      </c>
      <c r="J120" t="str">
        <f t="shared" si="57"/>
        <v/>
      </c>
      <c r="L120">
        <f t="shared" si="49"/>
        <v>-0.442374222976745</v>
      </c>
      <c r="M120" s="2">
        <f t="shared" si="50"/>
        <v>-25.3461759419467</v>
      </c>
      <c r="N120" s="1">
        <v>126</v>
      </c>
      <c r="O120">
        <f t="shared" si="51"/>
        <v>15.2551187030578</v>
      </c>
      <c r="P120">
        <f t="shared" si="52"/>
        <v>15.2551187030578</v>
      </c>
      <c r="Q120" t="str">
        <f t="shared" si="53"/>
        <v/>
      </c>
      <c r="S120">
        <f t="shared" si="54"/>
        <v>-12</v>
      </c>
      <c r="T120">
        <f t="shared" si="36"/>
        <v>3</v>
      </c>
      <c r="U120">
        <f t="shared" si="46"/>
        <v>1</v>
      </c>
      <c r="V120" t="str">
        <f t="shared" si="47"/>
        <v/>
      </c>
    </row>
    <row r="121" spans="1:22">
      <c r="A121" s="3">
        <v>171</v>
      </c>
      <c r="B121" s="3">
        <v>469</v>
      </c>
      <c r="C121" s="3">
        <v>556</v>
      </c>
      <c r="D121" s="1">
        <f t="shared" si="30"/>
        <v>171</v>
      </c>
      <c r="E121">
        <f t="shared" si="58"/>
        <v>-17</v>
      </c>
      <c r="F121">
        <f t="shared" si="59"/>
        <v>9</v>
      </c>
      <c r="G121">
        <f t="shared" si="48"/>
        <v>1</v>
      </c>
      <c r="H121">
        <f t="shared" si="55"/>
        <v>4</v>
      </c>
      <c r="I121">
        <f t="shared" si="56"/>
        <v>0</v>
      </c>
      <c r="J121" t="str">
        <f t="shared" si="57"/>
        <v/>
      </c>
      <c r="L121">
        <f t="shared" si="49"/>
        <v>-0.486899231811269</v>
      </c>
      <c r="M121" s="2">
        <f t="shared" si="50"/>
        <v>-27.8972710309476</v>
      </c>
      <c r="N121" s="1">
        <v>127</v>
      </c>
      <c r="O121">
        <f t="shared" si="51"/>
        <v>-2.55109508900094</v>
      </c>
      <c r="P121">
        <f t="shared" si="52"/>
        <v>2.55109508900094</v>
      </c>
      <c r="Q121" t="str">
        <f t="shared" si="53"/>
        <v/>
      </c>
      <c r="S121">
        <f t="shared" si="54"/>
        <v>2</v>
      </c>
      <c r="T121">
        <f t="shared" si="36"/>
        <v>0</v>
      </c>
      <c r="U121" t="str">
        <f t="shared" si="46"/>
        <v/>
      </c>
      <c r="V121" t="str">
        <f t="shared" si="47"/>
        <v/>
      </c>
    </row>
    <row r="122" spans="1:22">
      <c r="A122" s="3">
        <v>172</v>
      </c>
      <c r="B122" s="3">
        <v>464</v>
      </c>
      <c r="C122" s="3">
        <v>562</v>
      </c>
      <c r="D122" s="1">
        <f t="shared" si="30"/>
        <v>172</v>
      </c>
      <c r="E122">
        <f t="shared" si="58"/>
        <v>-5</v>
      </c>
      <c r="F122">
        <f t="shared" si="59"/>
        <v>6</v>
      </c>
      <c r="G122">
        <f t="shared" si="48"/>
        <v>1</v>
      </c>
      <c r="H122">
        <f t="shared" si="55"/>
        <v>4</v>
      </c>
      <c r="I122">
        <f t="shared" si="56"/>
        <v>-2</v>
      </c>
      <c r="J122" t="str">
        <f t="shared" si="57"/>
        <v/>
      </c>
      <c r="L122">
        <f t="shared" si="49"/>
        <v>-0.876058050598193</v>
      </c>
      <c r="M122" s="2">
        <f t="shared" si="50"/>
        <v>-50.1944289077348</v>
      </c>
      <c r="N122" s="1">
        <v>128</v>
      </c>
      <c r="O122">
        <f t="shared" si="51"/>
        <v>-22.2971578767872</v>
      </c>
      <c r="P122">
        <f t="shared" si="52"/>
        <v>22.2971578767872</v>
      </c>
      <c r="Q122" t="str">
        <f t="shared" si="53"/>
        <v/>
      </c>
      <c r="S122">
        <f t="shared" si="54"/>
        <v>12</v>
      </c>
      <c r="T122">
        <f t="shared" si="36"/>
        <v>-3</v>
      </c>
      <c r="U122">
        <f t="shared" si="46"/>
        <v>1</v>
      </c>
      <c r="V122" t="str">
        <f t="shared" si="47"/>
        <v/>
      </c>
    </row>
    <row r="123" spans="1:22">
      <c r="A123" s="3">
        <v>173</v>
      </c>
      <c r="B123" s="3">
        <v>477</v>
      </c>
      <c r="C123" s="3">
        <v>511</v>
      </c>
      <c r="D123" s="1">
        <f t="shared" si="30"/>
        <v>173</v>
      </c>
      <c r="E123">
        <f t="shared" si="58"/>
        <v>13</v>
      </c>
      <c r="F123">
        <f t="shared" si="59"/>
        <v>-51</v>
      </c>
      <c r="G123">
        <f t="shared" si="48"/>
        <v>-1</v>
      </c>
      <c r="H123">
        <f t="shared" si="55"/>
        <v>4</v>
      </c>
      <c r="I123">
        <f t="shared" si="56"/>
        <v>-4</v>
      </c>
      <c r="J123">
        <f t="shared" si="57"/>
        <v>1</v>
      </c>
      <c r="L123">
        <f t="shared" si="49"/>
        <v>-1.32120940135791</v>
      </c>
      <c r="M123" s="2">
        <f t="shared" si="50"/>
        <v>-75.6997225508144</v>
      </c>
      <c r="N123" s="1">
        <v>129</v>
      </c>
      <c r="O123">
        <f t="shared" si="51"/>
        <v>-25.5052936430796</v>
      </c>
      <c r="P123">
        <f t="shared" si="52"/>
        <v>25.5052936430796</v>
      </c>
      <c r="Q123" t="str">
        <f t="shared" si="53"/>
        <v/>
      </c>
      <c r="S123">
        <f t="shared" si="54"/>
        <v>18</v>
      </c>
      <c r="T123">
        <f t="shared" si="36"/>
        <v>-57</v>
      </c>
      <c r="U123">
        <f t="shared" si="46"/>
        <v>1</v>
      </c>
      <c r="V123">
        <f t="shared" si="47"/>
        <v>1</v>
      </c>
    </row>
    <row r="124" spans="1:22">
      <c r="A124" s="3">
        <v>174</v>
      </c>
      <c r="B124" s="3">
        <v>496</v>
      </c>
      <c r="C124" s="3">
        <v>463</v>
      </c>
      <c r="D124" s="1">
        <f t="shared" si="30"/>
        <v>174</v>
      </c>
      <c r="E124">
        <f t="shared" si="58"/>
        <v>19</v>
      </c>
      <c r="F124">
        <f t="shared" si="59"/>
        <v>-48</v>
      </c>
      <c r="G124">
        <f t="shared" si="48"/>
        <v>-1</v>
      </c>
      <c r="H124">
        <f t="shared" si="55"/>
        <v>2</v>
      </c>
      <c r="I124">
        <f t="shared" si="56"/>
        <v>-4</v>
      </c>
      <c r="J124" t="str">
        <f t="shared" si="57"/>
        <v/>
      </c>
      <c r="L124">
        <f t="shared" si="49"/>
        <v>-1.19388705647008</v>
      </c>
      <c r="M124" s="2">
        <f t="shared" si="50"/>
        <v>-68.4046895510323</v>
      </c>
      <c r="N124" s="1">
        <v>130</v>
      </c>
      <c r="O124">
        <f t="shared" si="51"/>
        <v>7.29503299978209</v>
      </c>
      <c r="P124">
        <f t="shared" si="52"/>
        <v>7.29503299978209</v>
      </c>
      <c r="Q124" t="str">
        <f t="shared" si="53"/>
        <v/>
      </c>
      <c r="S124">
        <f t="shared" si="54"/>
        <v>6</v>
      </c>
      <c r="T124">
        <f t="shared" si="36"/>
        <v>3</v>
      </c>
      <c r="U124" t="str">
        <f t="shared" si="46"/>
        <v/>
      </c>
      <c r="V124" t="str">
        <f t="shared" si="47"/>
        <v/>
      </c>
    </row>
    <row r="125" spans="1:9">
      <c r="A125" s="3">
        <v>175</v>
      </c>
      <c r="B125" s="3">
        <v>502</v>
      </c>
      <c r="C125" s="3">
        <v>443</v>
      </c>
      <c r="D125" s="1">
        <f t="shared" si="30"/>
        <v>175</v>
      </c>
      <c r="E125">
        <f t="shared" ref="E125:E188" si="60">B125-B124</f>
        <v>6</v>
      </c>
      <c r="F125">
        <f t="shared" ref="F125:F188" si="61">C125-C124</f>
        <v>-20</v>
      </c>
      <c r="G125">
        <f t="shared" ref="G125:G188" si="62">IF(F125&gt;=0,1,-1)</f>
        <v>-1</v>
      </c>
      <c r="H125">
        <f t="shared" ref="H125:H188" si="63">SUM(G121:G124)</f>
        <v>0</v>
      </c>
      <c r="I125">
        <f t="shared" ref="I125:I188" si="64">SUM(G125:G128)</f>
        <v>-4</v>
      </c>
    </row>
    <row r="126" spans="1:9">
      <c r="A126" s="3">
        <v>176</v>
      </c>
      <c r="B126" s="3">
        <v>516</v>
      </c>
      <c r="C126" s="3">
        <v>404</v>
      </c>
      <c r="D126" s="1">
        <f t="shared" si="30"/>
        <v>176</v>
      </c>
      <c r="E126">
        <f t="shared" si="60"/>
        <v>14</v>
      </c>
      <c r="F126">
        <f t="shared" si="61"/>
        <v>-39</v>
      </c>
      <c r="G126">
        <f t="shared" si="62"/>
        <v>-1</v>
      </c>
      <c r="H126">
        <f t="shared" si="63"/>
        <v>-2</v>
      </c>
      <c r="I126">
        <f t="shared" si="64"/>
        <v>-4</v>
      </c>
    </row>
    <row r="127" spans="1:9">
      <c r="A127" s="3">
        <v>177</v>
      </c>
      <c r="B127" s="3">
        <v>528</v>
      </c>
      <c r="C127" s="3">
        <v>374</v>
      </c>
      <c r="D127" s="1">
        <f t="shared" si="30"/>
        <v>177</v>
      </c>
      <c r="E127">
        <f t="shared" si="60"/>
        <v>12</v>
      </c>
      <c r="F127">
        <f t="shared" si="61"/>
        <v>-30</v>
      </c>
      <c r="G127">
        <f t="shared" si="62"/>
        <v>-1</v>
      </c>
      <c r="H127">
        <f t="shared" si="63"/>
        <v>-4</v>
      </c>
      <c r="I127">
        <f t="shared" si="64"/>
        <v>-4</v>
      </c>
    </row>
    <row r="128" spans="1:9">
      <c r="A128" s="3">
        <v>178</v>
      </c>
      <c r="B128" s="3">
        <v>533</v>
      </c>
      <c r="C128" s="3">
        <v>361</v>
      </c>
      <c r="D128" s="1">
        <f t="shared" si="30"/>
        <v>178</v>
      </c>
      <c r="E128">
        <f t="shared" si="60"/>
        <v>5</v>
      </c>
      <c r="F128">
        <f t="shared" si="61"/>
        <v>-13</v>
      </c>
      <c r="G128">
        <f t="shared" si="62"/>
        <v>-1</v>
      </c>
      <c r="H128">
        <f t="shared" si="63"/>
        <v>-4</v>
      </c>
      <c r="I128">
        <f t="shared" si="64"/>
        <v>-4</v>
      </c>
    </row>
    <row r="129" spans="1:9">
      <c r="A129" s="3">
        <v>179</v>
      </c>
      <c r="B129" s="3">
        <v>544</v>
      </c>
      <c r="C129" s="3">
        <v>336</v>
      </c>
      <c r="D129" s="1">
        <f t="shared" si="30"/>
        <v>179</v>
      </c>
      <c r="E129">
        <f t="shared" si="60"/>
        <v>11</v>
      </c>
      <c r="F129">
        <f t="shared" si="61"/>
        <v>-25</v>
      </c>
      <c r="G129">
        <f t="shared" si="62"/>
        <v>-1</v>
      </c>
      <c r="H129">
        <f t="shared" si="63"/>
        <v>-4</v>
      </c>
      <c r="I129">
        <f t="shared" si="64"/>
        <v>-4</v>
      </c>
    </row>
    <row r="130" spans="1:9">
      <c r="A130" s="3">
        <v>180</v>
      </c>
      <c r="B130" s="3">
        <v>555</v>
      </c>
      <c r="C130" s="3">
        <v>313</v>
      </c>
      <c r="D130" s="1">
        <f t="shared" si="30"/>
        <v>180</v>
      </c>
      <c r="E130">
        <f t="shared" si="60"/>
        <v>11</v>
      </c>
      <c r="F130">
        <f t="shared" si="61"/>
        <v>-23</v>
      </c>
      <c r="G130">
        <f t="shared" si="62"/>
        <v>-1</v>
      </c>
      <c r="H130">
        <f t="shared" si="63"/>
        <v>-4</v>
      </c>
      <c r="I130">
        <f t="shared" si="64"/>
        <v>-4</v>
      </c>
    </row>
    <row r="131" spans="1:9">
      <c r="A131" s="3">
        <v>181</v>
      </c>
      <c r="B131" s="3">
        <v>557</v>
      </c>
      <c r="C131" s="3">
        <v>306</v>
      </c>
      <c r="D131" s="1">
        <f t="shared" si="30"/>
        <v>181</v>
      </c>
      <c r="E131">
        <f t="shared" si="60"/>
        <v>2</v>
      </c>
      <c r="F131">
        <f t="shared" si="61"/>
        <v>-7</v>
      </c>
      <c r="G131">
        <f t="shared" si="62"/>
        <v>-1</v>
      </c>
      <c r="H131">
        <f t="shared" si="63"/>
        <v>-4</v>
      </c>
      <c r="I131">
        <f t="shared" si="64"/>
        <v>-4</v>
      </c>
    </row>
    <row r="132" spans="1:9">
      <c r="A132" s="3">
        <v>182</v>
      </c>
      <c r="B132" s="3">
        <v>566</v>
      </c>
      <c r="C132" s="3">
        <v>288</v>
      </c>
      <c r="D132" s="1">
        <f t="shared" ref="D132:D195" si="65">A132</f>
        <v>182</v>
      </c>
      <c r="E132">
        <f t="shared" si="60"/>
        <v>9</v>
      </c>
      <c r="F132">
        <f t="shared" si="61"/>
        <v>-18</v>
      </c>
      <c r="G132">
        <f t="shared" si="62"/>
        <v>-1</v>
      </c>
      <c r="H132">
        <f t="shared" si="63"/>
        <v>-4</v>
      </c>
      <c r="I132">
        <f t="shared" si="64"/>
        <v>-4</v>
      </c>
    </row>
    <row r="133" spans="1:9">
      <c r="A133" s="3">
        <v>183</v>
      </c>
      <c r="B133" s="3">
        <v>573</v>
      </c>
      <c r="C133" s="3">
        <v>274</v>
      </c>
      <c r="D133" s="1">
        <f t="shared" si="65"/>
        <v>183</v>
      </c>
      <c r="E133">
        <f t="shared" si="60"/>
        <v>7</v>
      </c>
      <c r="F133">
        <f t="shared" si="61"/>
        <v>-14</v>
      </c>
      <c r="G133">
        <f t="shared" si="62"/>
        <v>-1</v>
      </c>
      <c r="H133">
        <f t="shared" si="63"/>
        <v>-4</v>
      </c>
      <c r="I133">
        <f t="shared" si="64"/>
        <v>-4</v>
      </c>
    </row>
    <row r="134" spans="1:9">
      <c r="A134" s="3">
        <v>184</v>
      </c>
      <c r="B134" s="3">
        <v>575</v>
      </c>
      <c r="C134" s="3">
        <v>267</v>
      </c>
      <c r="D134" s="1">
        <f t="shared" si="65"/>
        <v>184</v>
      </c>
      <c r="E134">
        <f t="shared" si="60"/>
        <v>2</v>
      </c>
      <c r="F134">
        <f t="shared" si="61"/>
        <v>-7</v>
      </c>
      <c r="G134">
        <f t="shared" si="62"/>
        <v>-1</v>
      </c>
      <c r="H134">
        <f t="shared" si="63"/>
        <v>-4</v>
      </c>
      <c r="I134">
        <f t="shared" si="64"/>
        <v>-4</v>
      </c>
    </row>
    <row r="135" spans="1:9">
      <c r="A135" s="3">
        <v>185</v>
      </c>
      <c r="B135" s="3">
        <v>583</v>
      </c>
      <c r="C135" s="3">
        <v>257</v>
      </c>
      <c r="D135" s="1">
        <f t="shared" si="65"/>
        <v>185</v>
      </c>
      <c r="E135">
        <f t="shared" si="60"/>
        <v>8</v>
      </c>
      <c r="F135">
        <f t="shared" si="61"/>
        <v>-10</v>
      </c>
      <c r="G135">
        <f t="shared" si="62"/>
        <v>-1</v>
      </c>
      <c r="H135">
        <f t="shared" si="63"/>
        <v>-4</v>
      </c>
      <c r="I135">
        <f t="shared" si="64"/>
        <v>-4</v>
      </c>
    </row>
    <row r="136" spans="1:9">
      <c r="A136" s="3">
        <v>186</v>
      </c>
      <c r="B136" s="3">
        <v>589</v>
      </c>
      <c r="C136" s="3">
        <v>247</v>
      </c>
      <c r="D136" s="1">
        <f t="shared" si="65"/>
        <v>186</v>
      </c>
      <c r="E136">
        <f t="shared" si="60"/>
        <v>6</v>
      </c>
      <c r="F136">
        <f t="shared" si="61"/>
        <v>-10</v>
      </c>
      <c r="G136">
        <f t="shared" si="62"/>
        <v>-1</v>
      </c>
      <c r="H136">
        <f t="shared" si="63"/>
        <v>-4</v>
      </c>
      <c r="I136">
        <f t="shared" si="64"/>
        <v>-4</v>
      </c>
    </row>
    <row r="137" spans="1:9">
      <c r="A137" s="3">
        <v>187</v>
      </c>
      <c r="B137" s="3">
        <v>592</v>
      </c>
      <c r="C137" s="3">
        <v>243</v>
      </c>
      <c r="D137" s="1">
        <f t="shared" si="65"/>
        <v>187</v>
      </c>
      <c r="E137">
        <f t="shared" si="60"/>
        <v>3</v>
      </c>
      <c r="F137">
        <f t="shared" si="61"/>
        <v>-4</v>
      </c>
      <c r="G137">
        <f t="shared" si="62"/>
        <v>-1</v>
      </c>
      <c r="H137">
        <f t="shared" si="63"/>
        <v>-4</v>
      </c>
      <c r="I137">
        <f t="shared" si="64"/>
        <v>-4</v>
      </c>
    </row>
    <row r="138" spans="1:9">
      <c r="A138" s="3">
        <v>188</v>
      </c>
      <c r="B138" s="3">
        <v>597</v>
      </c>
      <c r="C138" s="3">
        <v>237</v>
      </c>
      <c r="D138" s="1">
        <f t="shared" si="65"/>
        <v>188</v>
      </c>
      <c r="E138">
        <f t="shared" si="60"/>
        <v>5</v>
      </c>
      <c r="F138">
        <f t="shared" si="61"/>
        <v>-6</v>
      </c>
      <c r="G138">
        <f t="shared" si="62"/>
        <v>-1</v>
      </c>
      <c r="H138">
        <f t="shared" si="63"/>
        <v>-4</v>
      </c>
      <c r="I138">
        <f t="shared" si="64"/>
        <v>-4</v>
      </c>
    </row>
    <row r="139" spans="1:9">
      <c r="A139" s="3">
        <v>189</v>
      </c>
      <c r="B139" s="3">
        <v>601</v>
      </c>
      <c r="C139" s="3">
        <v>231</v>
      </c>
      <c r="D139" s="1">
        <f t="shared" si="65"/>
        <v>189</v>
      </c>
      <c r="E139">
        <f t="shared" si="60"/>
        <v>4</v>
      </c>
      <c r="F139">
        <f t="shared" si="61"/>
        <v>-6</v>
      </c>
      <c r="G139">
        <f t="shared" si="62"/>
        <v>-1</v>
      </c>
      <c r="H139">
        <f t="shared" si="63"/>
        <v>-4</v>
      </c>
      <c r="I139">
        <f t="shared" si="64"/>
        <v>-4</v>
      </c>
    </row>
    <row r="140" spans="1:9">
      <c r="A140" s="3">
        <v>190</v>
      </c>
      <c r="B140" s="3">
        <v>605</v>
      </c>
      <c r="C140" s="3">
        <v>229</v>
      </c>
      <c r="D140" s="1">
        <f t="shared" si="65"/>
        <v>190</v>
      </c>
      <c r="E140">
        <f t="shared" si="60"/>
        <v>4</v>
      </c>
      <c r="F140">
        <f t="shared" si="61"/>
        <v>-2</v>
      </c>
      <c r="G140">
        <f t="shared" si="62"/>
        <v>-1</v>
      </c>
      <c r="H140">
        <f t="shared" si="63"/>
        <v>-4</v>
      </c>
      <c r="I140">
        <f t="shared" si="64"/>
        <v>-4</v>
      </c>
    </row>
    <row r="141" spans="1:9">
      <c r="A141" s="3">
        <v>191</v>
      </c>
      <c r="B141" s="3">
        <v>609</v>
      </c>
      <c r="C141" s="3">
        <v>224</v>
      </c>
      <c r="D141" s="1">
        <f t="shared" si="65"/>
        <v>191</v>
      </c>
      <c r="E141">
        <f t="shared" si="60"/>
        <v>4</v>
      </c>
      <c r="F141">
        <f t="shared" si="61"/>
        <v>-5</v>
      </c>
      <c r="G141">
        <f t="shared" si="62"/>
        <v>-1</v>
      </c>
      <c r="H141">
        <f t="shared" si="63"/>
        <v>-4</v>
      </c>
      <c r="I141">
        <f t="shared" si="64"/>
        <v>-4</v>
      </c>
    </row>
    <row r="142" spans="1:9">
      <c r="A142" s="3">
        <v>192</v>
      </c>
      <c r="B142" s="3">
        <v>614</v>
      </c>
      <c r="C142" s="3">
        <v>223</v>
      </c>
      <c r="D142" s="1">
        <f t="shared" si="65"/>
        <v>192</v>
      </c>
      <c r="E142">
        <f t="shared" si="60"/>
        <v>5</v>
      </c>
      <c r="F142">
        <f t="shared" si="61"/>
        <v>-1</v>
      </c>
      <c r="G142">
        <f t="shared" si="62"/>
        <v>-1</v>
      </c>
      <c r="H142">
        <f t="shared" si="63"/>
        <v>-4</v>
      </c>
      <c r="I142">
        <f t="shared" si="64"/>
        <v>-4</v>
      </c>
    </row>
    <row r="143" spans="1:9">
      <c r="A143" s="3">
        <v>193</v>
      </c>
      <c r="B143" s="3">
        <v>616</v>
      </c>
      <c r="C143" s="3">
        <v>221</v>
      </c>
      <c r="D143" s="1">
        <f t="shared" si="65"/>
        <v>193</v>
      </c>
      <c r="E143">
        <f t="shared" si="60"/>
        <v>2</v>
      </c>
      <c r="F143">
        <f t="shared" si="61"/>
        <v>-2</v>
      </c>
      <c r="G143">
        <f t="shared" si="62"/>
        <v>-1</v>
      </c>
      <c r="H143">
        <f t="shared" si="63"/>
        <v>-4</v>
      </c>
      <c r="I143">
        <f t="shared" si="64"/>
        <v>-4</v>
      </c>
    </row>
    <row r="144" spans="1:9">
      <c r="A144" s="3">
        <v>194</v>
      </c>
      <c r="B144" s="3">
        <v>620</v>
      </c>
      <c r="C144" s="3">
        <v>220</v>
      </c>
      <c r="D144" s="1">
        <f t="shared" si="65"/>
        <v>194</v>
      </c>
      <c r="E144">
        <f t="shared" si="60"/>
        <v>4</v>
      </c>
      <c r="F144">
        <f t="shared" si="61"/>
        <v>-1</v>
      </c>
      <c r="G144">
        <f t="shared" si="62"/>
        <v>-1</v>
      </c>
      <c r="H144">
        <f t="shared" si="63"/>
        <v>-4</v>
      </c>
      <c r="I144">
        <f t="shared" si="64"/>
        <v>-2</v>
      </c>
    </row>
    <row r="145" spans="1:9">
      <c r="A145" s="3">
        <v>195</v>
      </c>
      <c r="B145" s="3">
        <v>622</v>
      </c>
      <c r="C145" s="3">
        <v>219</v>
      </c>
      <c r="D145" s="1">
        <f t="shared" si="65"/>
        <v>195</v>
      </c>
      <c r="E145">
        <f t="shared" si="60"/>
        <v>2</v>
      </c>
      <c r="F145">
        <f t="shared" si="61"/>
        <v>-1</v>
      </c>
      <c r="G145">
        <f t="shared" si="62"/>
        <v>-1</v>
      </c>
      <c r="H145">
        <f t="shared" si="63"/>
        <v>-4</v>
      </c>
      <c r="I145">
        <f t="shared" si="64"/>
        <v>0</v>
      </c>
    </row>
    <row r="146" spans="1:9">
      <c r="A146" s="3">
        <v>196</v>
      </c>
      <c r="B146" s="3">
        <v>624</v>
      </c>
      <c r="C146" s="3">
        <v>218</v>
      </c>
      <c r="D146" s="1">
        <f t="shared" si="65"/>
        <v>196</v>
      </c>
      <c r="E146">
        <f t="shared" si="60"/>
        <v>2</v>
      </c>
      <c r="F146">
        <f t="shared" si="61"/>
        <v>-1</v>
      </c>
      <c r="G146">
        <f t="shared" si="62"/>
        <v>-1</v>
      </c>
      <c r="H146">
        <f t="shared" si="63"/>
        <v>-4</v>
      </c>
      <c r="I146">
        <f t="shared" si="64"/>
        <v>0</v>
      </c>
    </row>
    <row r="147" spans="1:9">
      <c r="A147" s="3">
        <v>197</v>
      </c>
      <c r="B147" s="3">
        <v>628</v>
      </c>
      <c r="C147" s="3">
        <v>220</v>
      </c>
      <c r="D147" s="1">
        <f t="shared" si="65"/>
        <v>197</v>
      </c>
      <c r="E147">
        <f t="shared" si="60"/>
        <v>4</v>
      </c>
      <c r="F147">
        <f t="shared" si="61"/>
        <v>2</v>
      </c>
      <c r="G147">
        <f t="shared" si="62"/>
        <v>1</v>
      </c>
      <c r="H147">
        <f t="shared" si="63"/>
        <v>-4</v>
      </c>
      <c r="I147">
        <f t="shared" si="64"/>
        <v>0</v>
      </c>
    </row>
    <row r="148" spans="1:9">
      <c r="A148" s="3">
        <v>198</v>
      </c>
      <c r="B148" s="3">
        <v>629</v>
      </c>
      <c r="C148" s="3">
        <v>221</v>
      </c>
      <c r="D148" s="1">
        <f t="shared" si="65"/>
        <v>198</v>
      </c>
      <c r="E148">
        <f t="shared" si="60"/>
        <v>1</v>
      </c>
      <c r="F148">
        <f t="shared" si="61"/>
        <v>1</v>
      </c>
      <c r="G148">
        <f t="shared" si="62"/>
        <v>1</v>
      </c>
      <c r="H148">
        <f t="shared" si="63"/>
        <v>-2</v>
      </c>
      <c r="I148">
        <f t="shared" si="64"/>
        <v>-2</v>
      </c>
    </row>
    <row r="149" spans="1:9">
      <c r="A149" s="3">
        <v>199</v>
      </c>
      <c r="B149" s="3">
        <v>631</v>
      </c>
      <c r="C149" s="3">
        <v>218</v>
      </c>
      <c r="D149" s="1">
        <f t="shared" si="65"/>
        <v>199</v>
      </c>
      <c r="E149">
        <f t="shared" si="60"/>
        <v>2</v>
      </c>
      <c r="F149">
        <f t="shared" si="61"/>
        <v>-3</v>
      </c>
      <c r="G149">
        <f t="shared" si="62"/>
        <v>-1</v>
      </c>
      <c r="H149">
        <f t="shared" si="63"/>
        <v>0</v>
      </c>
      <c r="I149">
        <f t="shared" si="64"/>
        <v>-4</v>
      </c>
    </row>
    <row r="150" spans="1:9">
      <c r="A150" s="3">
        <v>200</v>
      </c>
      <c r="B150" s="3">
        <v>633</v>
      </c>
      <c r="C150" s="3">
        <v>204</v>
      </c>
      <c r="D150" s="1">
        <f t="shared" si="65"/>
        <v>200</v>
      </c>
      <c r="E150">
        <f t="shared" si="60"/>
        <v>2</v>
      </c>
      <c r="F150">
        <f t="shared" si="61"/>
        <v>-14</v>
      </c>
      <c r="G150">
        <f t="shared" si="62"/>
        <v>-1</v>
      </c>
      <c r="H150">
        <f t="shared" si="63"/>
        <v>0</v>
      </c>
      <c r="I150">
        <f t="shared" si="64"/>
        <v>-4</v>
      </c>
    </row>
    <row r="151" spans="1:9">
      <c r="A151" s="3">
        <v>201</v>
      </c>
      <c r="B151" s="3">
        <v>635</v>
      </c>
      <c r="C151" s="3">
        <v>192</v>
      </c>
      <c r="D151" s="1">
        <f t="shared" si="65"/>
        <v>201</v>
      </c>
      <c r="E151">
        <f t="shared" si="60"/>
        <v>2</v>
      </c>
      <c r="F151">
        <f t="shared" si="61"/>
        <v>-12</v>
      </c>
      <c r="G151">
        <f t="shared" si="62"/>
        <v>-1</v>
      </c>
      <c r="H151">
        <f t="shared" si="63"/>
        <v>0</v>
      </c>
      <c r="I151">
        <f t="shared" si="64"/>
        <v>-4</v>
      </c>
    </row>
    <row r="152" spans="1:9">
      <c r="A152" s="3">
        <v>202</v>
      </c>
      <c r="B152" s="3">
        <v>638</v>
      </c>
      <c r="C152" s="3">
        <v>187</v>
      </c>
      <c r="D152" s="1">
        <f t="shared" si="65"/>
        <v>202</v>
      </c>
      <c r="E152">
        <f t="shared" si="60"/>
        <v>3</v>
      </c>
      <c r="F152">
        <f t="shared" si="61"/>
        <v>-5</v>
      </c>
      <c r="G152">
        <f t="shared" si="62"/>
        <v>-1</v>
      </c>
      <c r="H152">
        <f t="shared" si="63"/>
        <v>-2</v>
      </c>
      <c r="I152">
        <f t="shared" si="64"/>
        <v>-4</v>
      </c>
    </row>
    <row r="153" spans="1:9">
      <c r="A153" s="3">
        <v>203</v>
      </c>
      <c r="B153" s="3">
        <v>638</v>
      </c>
      <c r="C153" s="3">
        <v>177</v>
      </c>
      <c r="D153" s="1">
        <f t="shared" si="65"/>
        <v>203</v>
      </c>
      <c r="E153">
        <f t="shared" si="60"/>
        <v>0</v>
      </c>
      <c r="F153">
        <f t="shared" si="61"/>
        <v>-10</v>
      </c>
      <c r="G153">
        <f t="shared" si="62"/>
        <v>-1</v>
      </c>
      <c r="H153">
        <f t="shared" si="63"/>
        <v>-4</v>
      </c>
      <c r="I153">
        <f t="shared" si="64"/>
        <v>-4</v>
      </c>
    </row>
    <row r="154" spans="1:9">
      <c r="A154" s="3">
        <v>204</v>
      </c>
      <c r="B154" s="3">
        <v>640</v>
      </c>
      <c r="C154" s="3">
        <v>171</v>
      </c>
      <c r="D154" s="1">
        <f t="shared" si="65"/>
        <v>204</v>
      </c>
      <c r="E154">
        <f t="shared" si="60"/>
        <v>2</v>
      </c>
      <c r="F154">
        <f t="shared" si="61"/>
        <v>-6</v>
      </c>
      <c r="G154">
        <f t="shared" si="62"/>
        <v>-1</v>
      </c>
      <c r="H154">
        <f t="shared" si="63"/>
        <v>-4</v>
      </c>
      <c r="I154">
        <f t="shared" si="64"/>
        <v>-4</v>
      </c>
    </row>
    <row r="155" spans="1:9">
      <c r="A155" s="3">
        <v>205</v>
      </c>
      <c r="B155" s="3">
        <v>642</v>
      </c>
      <c r="C155" s="3">
        <v>168</v>
      </c>
      <c r="D155" s="1">
        <f t="shared" si="65"/>
        <v>205</v>
      </c>
      <c r="E155">
        <f t="shared" si="60"/>
        <v>2</v>
      </c>
      <c r="F155">
        <f t="shared" si="61"/>
        <v>-3</v>
      </c>
      <c r="G155">
        <f t="shared" si="62"/>
        <v>-1</v>
      </c>
      <c r="H155">
        <f t="shared" si="63"/>
        <v>-4</v>
      </c>
      <c r="I155">
        <f t="shared" si="64"/>
        <v>-4</v>
      </c>
    </row>
    <row r="156" spans="1:9">
      <c r="A156" s="3">
        <v>206</v>
      </c>
      <c r="B156" s="3">
        <v>643</v>
      </c>
      <c r="C156" s="3">
        <v>159</v>
      </c>
      <c r="D156" s="1">
        <f t="shared" si="65"/>
        <v>206</v>
      </c>
      <c r="E156">
        <f t="shared" si="60"/>
        <v>1</v>
      </c>
      <c r="F156">
        <f t="shared" si="61"/>
        <v>-9</v>
      </c>
      <c r="G156">
        <f t="shared" si="62"/>
        <v>-1</v>
      </c>
      <c r="H156">
        <f t="shared" si="63"/>
        <v>-4</v>
      </c>
      <c r="I156">
        <f t="shared" si="64"/>
        <v>-4</v>
      </c>
    </row>
    <row r="157" spans="1:9">
      <c r="A157" s="3">
        <v>207</v>
      </c>
      <c r="B157" s="3">
        <v>644</v>
      </c>
      <c r="C157" s="3">
        <v>154</v>
      </c>
      <c r="D157" s="1">
        <f t="shared" si="65"/>
        <v>207</v>
      </c>
      <c r="E157">
        <f t="shared" si="60"/>
        <v>1</v>
      </c>
      <c r="F157">
        <f t="shared" si="61"/>
        <v>-5</v>
      </c>
      <c r="G157">
        <f t="shared" si="62"/>
        <v>-1</v>
      </c>
      <c r="H157">
        <f t="shared" si="63"/>
        <v>-4</v>
      </c>
      <c r="I157">
        <f t="shared" si="64"/>
        <v>-4</v>
      </c>
    </row>
    <row r="158" spans="1:9">
      <c r="A158" s="3">
        <v>208</v>
      </c>
      <c r="B158" s="3">
        <v>645</v>
      </c>
      <c r="C158" s="3">
        <v>152</v>
      </c>
      <c r="D158" s="1">
        <f t="shared" si="65"/>
        <v>208</v>
      </c>
      <c r="E158">
        <f t="shared" si="60"/>
        <v>1</v>
      </c>
      <c r="F158">
        <f t="shared" si="61"/>
        <v>-2</v>
      </c>
      <c r="G158">
        <f t="shared" si="62"/>
        <v>-1</v>
      </c>
      <c r="H158">
        <f t="shared" si="63"/>
        <v>-4</v>
      </c>
      <c r="I158">
        <f t="shared" si="64"/>
        <v>-4</v>
      </c>
    </row>
    <row r="159" spans="1:9">
      <c r="A159" s="3">
        <v>209</v>
      </c>
      <c r="B159" s="3">
        <v>647</v>
      </c>
      <c r="C159" s="3">
        <v>148</v>
      </c>
      <c r="D159" s="1">
        <f t="shared" si="65"/>
        <v>209</v>
      </c>
      <c r="E159">
        <f t="shared" si="60"/>
        <v>2</v>
      </c>
      <c r="F159">
        <f t="shared" si="61"/>
        <v>-4</v>
      </c>
      <c r="G159">
        <f t="shared" si="62"/>
        <v>-1</v>
      </c>
      <c r="H159">
        <f t="shared" si="63"/>
        <v>-4</v>
      </c>
      <c r="I159">
        <f t="shared" si="64"/>
        <v>-4</v>
      </c>
    </row>
    <row r="160" spans="1:9">
      <c r="A160" s="3">
        <v>210</v>
      </c>
      <c r="B160" s="3">
        <v>649</v>
      </c>
      <c r="C160" s="3">
        <v>146</v>
      </c>
      <c r="D160" s="1">
        <f t="shared" si="65"/>
        <v>210</v>
      </c>
      <c r="E160">
        <f t="shared" si="60"/>
        <v>2</v>
      </c>
      <c r="F160">
        <f t="shared" si="61"/>
        <v>-2</v>
      </c>
      <c r="G160">
        <f t="shared" si="62"/>
        <v>-1</v>
      </c>
      <c r="H160">
        <f t="shared" si="63"/>
        <v>-4</v>
      </c>
      <c r="I160">
        <f t="shared" si="64"/>
        <v>-4</v>
      </c>
    </row>
    <row r="161" spans="1:9">
      <c r="A161" s="3">
        <v>211</v>
      </c>
      <c r="B161" s="3">
        <v>649</v>
      </c>
      <c r="C161" s="3">
        <v>145</v>
      </c>
      <c r="D161" s="1">
        <f t="shared" si="65"/>
        <v>211</v>
      </c>
      <c r="E161">
        <f t="shared" si="60"/>
        <v>0</v>
      </c>
      <c r="F161">
        <f t="shared" si="61"/>
        <v>-1</v>
      </c>
      <c r="G161">
        <f t="shared" si="62"/>
        <v>-1</v>
      </c>
      <c r="H161">
        <f t="shared" si="63"/>
        <v>-4</v>
      </c>
      <c r="I161">
        <f t="shared" si="64"/>
        <v>-4</v>
      </c>
    </row>
    <row r="162" spans="1:9">
      <c r="A162" s="3">
        <v>212</v>
      </c>
      <c r="B162" s="3">
        <v>656</v>
      </c>
      <c r="C162" s="3">
        <v>138</v>
      </c>
      <c r="D162" s="1">
        <f t="shared" si="65"/>
        <v>212</v>
      </c>
      <c r="E162">
        <f t="shared" si="60"/>
        <v>7</v>
      </c>
      <c r="F162">
        <f t="shared" si="61"/>
        <v>-7</v>
      </c>
      <c r="G162">
        <f t="shared" si="62"/>
        <v>-1</v>
      </c>
      <c r="H162">
        <f t="shared" si="63"/>
        <v>-4</v>
      </c>
      <c r="I162">
        <f t="shared" si="64"/>
        <v>-2</v>
      </c>
    </row>
    <row r="163" spans="1:9">
      <c r="A163" s="3">
        <v>213</v>
      </c>
      <c r="B163" s="3">
        <v>661</v>
      </c>
      <c r="C163" s="3">
        <v>137</v>
      </c>
      <c r="D163" s="1">
        <f t="shared" si="65"/>
        <v>213</v>
      </c>
      <c r="E163">
        <f t="shared" si="60"/>
        <v>5</v>
      </c>
      <c r="F163">
        <f t="shared" si="61"/>
        <v>-1</v>
      </c>
      <c r="G163">
        <f t="shared" si="62"/>
        <v>-1</v>
      </c>
      <c r="H163">
        <f t="shared" si="63"/>
        <v>-4</v>
      </c>
      <c r="I163">
        <f t="shared" si="64"/>
        <v>0</v>
      </c>
    </row>
    <row r="164" spans="1:9">
      <c r="A164" s="3">
        <v>218</v>
      </c>
      <c r="B164" s="3">
        <v>694</v>
      </c>
      <c r="C164" s="3">
        <v>132</v>
      </c>
      <c r="D164" s="1">
        <f t="shared" si="65"/>
        <v>218</v>
      </c>
      <c r="E164">
        <f t="shared" si="60"/>
        <v>33</v>
      </c>
      <c r="F164">
        <f t="shared" si="61"/>
        <v>-5</v>
      </c>
      <c r="G164">
        <f t="shared" si="62"/>
        <v>-1</v>
      </c>
      <c r="H164">
        <f t="shared" si="63"/>
        <v>-4</v>
      </c>
      <c r="I164">
        <f t="shared" si="64"/>
        <v>2</v>
      </c>
    </row>
    <row r="165" spans="1:9">
      <c r="A165" s="3">
        <v>219</v>
      </c>
      <c r="B165" s="3">
        <v>704</v>
      </c>
      <c r="C165" s="3">
        <v>134</v>
      </c>
      <c r="D165" s="1">
        <f t="shared" si="65"/>
        <v>219</v>
      </c>
      <c r="E165">
        <f t="shared" si="60"/>
        <v>10</v>
      </c>
      <c r="F165">
        <f t="shared" si="61"/>
        <v>2</v>
      </c>
      <c r="G165">
        <f t="shared" si="62"/>
        <v>1</v>
      </c>
      <c r="H165">
        <f t="shared" si="63"/>
        <v>-4</v>
      </c>
      <c r="I165">
        <f t="shared" si="64"/>
        <v>4</v>
      </c>
    </row>
    <row r="166" spans="1:9">
      <c r="A166" s="3">
        <v>220</v>
      </c>
      <c r="B166" s="3">
        <v>708</v>
      </c>
      <c r="C166" s="3">
        <v>134</v>
      </c>
      <c r="D166" s="1">
        <f t="shared" si="65"/>
        <v>220</v>
      </c>
      <c r="E166">
        <f t="shared" si="60"/>
        <v>4</v>
      </c>
      <c r="F166">
        <f t="shared" si="61"/>
        <v>0</v>
      </c>
      <c r="G166">
        <f t="shared" si="62"/>
        <v>1</v>
      </c>
      <c r="H166">
        <f t="shared" si="63"/>
        <v>-2</v>
      </c>
      <c r="I166">
        <f t="shared" si="64"/>
        <v>4</v>
      </c>
    </row>
    <row r="167" spans="1:9">
      <c r="A167" s="3">
        <v>221</v>
      </c>
      <c r="B167" s="3">
        <v>719</v>
      </c>
      <c r="C167" s="3">
        <v>140</v>
      </c>
      <c r="D167" s="1">
        <f t="shared" si="65"/>
        <v>221</v>
      </c>
      <c r="E167">
        <f t="shared" si="60"/>
        <v>11</v>
      </c>
      <c r="F167">
        <f t="shared" si="61"/>
        <v>6</v>
      </c>
      <c r="G167">
        <f t="shared" si="62"/>
        <v>1</v>
      </c>
      <c r="H167">
        <f t="shared" si="63"/>
        <v>0</v>
      </c>
      <c r="I167">
        <f t="shared" si="64"/>
        <v>4</v>
      </c>
    </row>
    <row r="168" spans="1:9">
      <c r="A168" s="3">
        <v>222</v>
      </c>
      <c r="B168" s="3">
        <v>730</v>
      </c>
      <c r="C168" s="3">
        <v>146</v>
      </c>
      <c r="D168" s="1">
        <f t="shared" si="65"/>
        <v>222</v>
      </c>
      <c r="E168">
        <f t="shared" si="60"/>
        <v>11</v>
      </c>
      <c r="F168">
        <f t="shared" si="61"/>
        <v>6</v>
      </c>
      <c r="G168">
        <f t="shared" si="62"/>
        <v>1</v>
      </c>
      <c r="H168">
        <f t="shared" si="63"/>
        <v>2</v>
      </c>
      <c r="I168">
        <f t="shared" si="64"/>
        <v>4</v>
      </c>
    </row>
    <row r="169" spans="1:9">
      <c r="A169" s="3">
        <v>223</v>
      </c>
      <c r="B169" s="3">
        <v>735</v>
      </c>
      <c r="C169" s="3">
        <v>150</v>
      </c>
      <c r="D169" s="1">
        <f t="shared" si="65"/>
        <v>223</v>
      </c>
      <c r="E169">
        <f t="shared" si="60"/>
        <v>5</v>
      </c>
      <c r="F169">
        <f t="shared" si="61"/>
        <v>4</v>
      </c>
      <c r="G169">
        <f t="shared" si="62"/>
        <v>1</v>
      </c>
      <c r="H169">
        <f t="shared" si="63"/>
        <v>4</v>
      </c>
      <c r="I169">
        <f t="shared" si="64"/>
        <v>4</v>
      </c>
    </row>
    <row r="170" spans="1:9">
      <c r="A170" s="3">
        <v>224</v>
      </c>
      <c r="B170" s="3">
        <v>746</v>
      </c>
      <c r="C170" s="3">
        <v>160</v>
      </c>
      <c r="D170" s="1">
        <f t="shared" si="65"/>
        <v>224</v>
      </c>
      <c r="E170">
        <f t="shared" si="60"/>
        <v>11</v>
      </c>
      <c r="F170">
        <f t="shared" si="61"/>
        <v>10</v>
      </c>
      <c r="G170">
        <f t="shared" si="62"/>
        <v>1</v>
      </c>
      <c r="H170">
        <f t="shared" si="63"/>
        <v>4</v>
      </c>
      <c r="I170">
        <f t="shared" si="64"/>
        <v>4</v>
      </c>
    </row>
    <row r="171" spans="1:9">
      <c r="A171" s="3">
        <v>225</v>
      </c>
      <c r="B171" s="3">
        <v>759</v>
      </c>
      <c r="C171" s="3">
        <v>169</v>
      </c>
      <c r="D171" s="1">
        <f t="shared" si="65"/>
        <v>225</v>
      </c>
      <c r="E171">
        <f t="shared" si="60"/>
        <v>13</v>
      </c>
      <c r="F171">
        <f t="shared" si="61"/>
        <v>9</v>
      </c>
      <c r="G171">
        <f t="shared" si="62"/>
        <v>1</v>
      </c>
      <c r="H171">
        <f t="shared" si="63"/>
        <v>4</v>
      </c>
      <c r="I171">
        <f t="shared" si="64"/>
        <v>4</v>
      </c>
    </row>
    <row r="172" spans="1:9">
      <c r="A172" s="3">
        <v>226</v>
      </c>
      <c r="B172" s="3">
        <v>765</v>
      </c>
      <c r="C172" s="3">
        <v>176</v>
      </c>
      <c r="D172" s="1">
        <f t="shared" si="65"/>
        <v>226</v>
      </c>
      <c r="E172">
        <f t="shared" si="60"/>
        <v>6</v>
      </c>
      <c r="F172">
        <f t="shared" si="61"/>
        <v>7</v>
      </c>
      <c r="G172">
        <f t="shared" si="62"/>
        <v>1</v>
      </c>
      <c r="H172">
        <f t="shared" si="63"/>
        <v>4</v>
      </c>
      <c r="I172">
        <f t="shared" si="64"/>
        <v>4</v>
      </c>
    </row>
    <row r="173" spans="1:9">
      <c r="A173" s="3">
        <v>227</v>
      </c>
      <c r="B173" s="3">
        <v>778</v>
      </c>
      <c r="C173" s="3">
        <v>188</v>
      </c>
      <c r="D173" s="1">
        <f t="shared" si="65"/>
        <v>227</v>
      </c>
      <c r="E173">
        <f t="shared" si="60"/>
        <v>13</v>
      </c>
      <c r="F173">
        <f t="shared" si="61"/>
        <v>12</v>
      </c>
      <c r="G173">
        <f t="shared" si="62"/>
        <v>1</v>
      </c>
      <c r="H173">
        <f t="shared" si="63"/>
        <v>4</v>
      </c>
      <c r="I173">
        <f t="shared" si="64"/>
        <v>4</v>
      </c>
    </row>
    <row r="174" spans="1:9">
      <c r="A174" s="3">
        <v>228</v>
      </c>
      <c r="B174" s="3">
        <v>793</v>
      </c>
      <c r="C174" s="3">
        <v>202</v>
      </c>
      <c r="D174" s="1">
        <f t="shared" si="65"/>
        <v>228</v>
      </c>
      <c r="E174">
        <f t="shared" si="60"/>
        <v>15</v>
      </c>
      <c r="F174">
        <f t="shared" si="61"/>
        <v>14</v>
      </c>
      <c r="G174">
        <f t="shared" si="62"/>
        <v>1</v>
      </c>
      <c r="H174">
        <f t="shared" si="63"/>
        <v>4</v>
      </c>
      <c r="I174">
        <f t="shared" si="64"/>
        <v>4</v>
      </c>
    </row>
    <row r="175" spans="1:9">
      <c r="A175" s="3">
        <v>229</v>
      </c>
      <c r="B175" s="3">
        <v>799</v>
      </c>
      <c r="C175" s="3">
        <v>207</v>
      </c>
      <c r="D175" s="1">
        <f t="shared" si="65"/>
        <v>229</v>
      </c>
      <c r="E175">
        <f t="shared" si="60"/>
        <v>6</v>
      </c>
      <c r="F175">
        <f t="shared" si="61"/>
        <v>5</v>
      </c>
      <c r="G175">
        <f t="shared" si="62"/>
        <v>1</v>
      </c>
      <c r="H175">
        <f t="shared" si="63"/>
        <v>4</v>
      </c>
      <c r="I175">
        <f t="shared" si="64"/>
        <v>4</v>
      </c>
    </row>
    <row r="176" spans="1:9">
      <c r="A176" s="3">
        <v>230</v>
      </c>
      <c r="B176" s="3">
        <v>815</v>
      </c>
      <c r="C176" s="3">
        <v>229</v>
      </c>
      <c r="D176" s="1">
        <f t="shared" si="65"/>
        <v>230</v>
      </c>
      <c r="E176">
        <f t="shared" si="60"/>
        <v>16</v>
      </c>
      <c r="F176">
        <f t="shared" si="61"/>
        <v>22</v>
      </c>
      <c r="G176">
        <f t="shared" si="62"/>
        <v>1</v>
      </c>
      <c r="H176">
        <f t="shared" si="63"/>
        <v>4</v>
      </c>
      <c r="I176">
        <f t="shared" si="64"/>
        <v>4</v>
      </c>
    </row>
    <row r="177" spans="1:9">
      <c r="A177" s="3">
        <v>231</v>
      </c>
      <c r="B177" s="3">
        <v>833</v>
      </c>
      <c r="C177" s="3">
        <v>248</v>
      </c>
      <c r="D177" s="1">
        <f t="shared" si="65"/>
        <v>231</v>
      </c>
      <c r="E177">
        <f t="shared" si="60"/>
        <v>18</v>
      </c>
      <c r="F177">
        <f t="shared" si="61"/>
        <v>19</v>
      </c>
      <c r="G177">
        <f t="shared" si="62"/>
        <v>1</v>
      </c>
      <c r="H177">
        <f t="shared" si="63"/>
        <v>4</v>
      </c>
      <c r="I177">
        <f t="shared" si="64"/>
        <v>4</v>
      </c>
    </row>
    <row r="178" spans="1:9">
      <c r="A178" s="3">
        <v>232</v>
      </c>
      <c r="B178" s="3">
        <v>838</v>
      </c>
      <c r="C178" s="3">
        <v>256</v>
      </c>
      <c r="D178" s="1">
        <f t="shared" si="65"/>
        <v>232</v>
      </c>
      <c r="E178">
        <f t="shared" si="60"/>
        <v>5</v>
      </c>
      <c r="F178">
        <f t="shared" si="61"/>
        <v>8</v>
      </c>
      <c r="G178">
        <f t="shared" si="62"/>
        <v>1</v>
      </c>
      <c r="H178">
        <f t="shared" si="63"/>
        <v>4</v>
      </c>
      <c r="I178">
        <f t="shared" si="64"/>
        <v>4</v>
      </c>
    </row>
    <row r="179" spans="1:9">
      <c r="A179" s="3">
        <v>233</v>
      </c>
      <c r="B179" s="3">
        <v>856</v>
      </c>
      <c r="C179" s="3">
        <v>281</v>
      </c>
      <c r="D179" s="1">
        <f t="shared" si="65"/>
        <v>233</v>
      </c>
      <c r="E179">
        <f t="shared" si="60"/>
        <v>18</v>
      </c>
      <c r="F179">
        <f t="shared" si="61"/>
        <v>25</v>
      </c>
      <c r="G179">
        <f t="shared" si="62"/>
        <v>1</v>
      </c>
      <c r="H179">
        <f t="shared" si="63"/>
        <v>4</v>
      </c>
      <c r="I179">
        <f t="shared" si="64"/>
        <v>4</v>
      </c>
    </row>
    <row r="180" spans="1:9">
      <c r="A180" s="3">
        <v>234</v>
      </c>
      <c r="B180" s="3">
        <v>874</v>
      </c>
      <c r="C180" s="3">
        <v>305</v>
      </c>
      <c r="D180" s="1">
        <f t="shared" si="65"/>
        <v>234</v>
      </c>
      <c r="E180">
        <f t="shared" si="60"/>
        <v>18</v>
      </c>
      <c r="F180">
        <f t="shared" si="61"/>
        <v>24</v>
      </c>
      <c r="G180">
        <f t="shared" si="62"/>
        <v>1</v>
      </c>
      <c r="H180">
        <f t="shared" si="63"/>
        <v>4</v>
      </c>
      <c r="I180">
        <f t="shared" si="64"/>
        <v>4</v>
      </c>
    </row>
    <row r="181" spans="1:9">
      <c r="A181" s="3">
        <v>235</v>
      </c>
      <c r="B181" s="3">
        <v>883</v>
      </c>
      <c r="C181" s="3">
        <v>319</v>
      </c>
      <c r="D181" s="1">
        <f t="shared" si="65"/>
        <v>235</v>
      </c>
      <c r="E181">
        <f t="shared" si="60"/>
        <v>9</v>
      </c>
      <c r="F181">
        <f t="shared" si="61"/>
        <v>14</v>
      </c>
      <c r="G181">
        <f t="shared" si="62"/>
        <v>1</v>
      </c>
      <c r="H181">
        <f t="shared" si="63"/>
        <v>4</v>
      </c>
      <c r="I181">
        <f t="shared" si="64"/>
        <v>4</v>
      </c>
    </row>
    <row r="182" spans="1:9">
      <c r="A182" s="3">
        <v>236</v>
      </c>
      <c r="B182" s="3">
        <v>901</v>
      </c>
      <c r="C182" s="3">
        <v>346</v>
      </c>
      <c r="D182" s="1">
        <f t="shared" si="65"/>
        <v>236</v>
      </c>
      <c r="E182">
        <f t="shared" si="60"/>
        <v>18</v>
      </c>
      <c r="F182">
        <f t="shared" si="61"/>
        <v>27</v>
      </c>
      <c r="G182">
        <f t="shared" si="62"/>
        <v>1</v>
      </c>
      <c r="H182">
        <f t="shared" si="63"/>
        <v>4</v>
      </c>
      <c r="I182">
        <f t="shared" si="64"/>
        <v>4</v>
      </c>
    </row>
    <row r="183" spans="1:9">
      <c r="A183" s="3">
        <v>237</v>
      </c>
      <c r="B183" s="3">
        <v>921</v>
      </c>
      <c r="C183" s="3">
        <v>377</v>
      </c>
      <c r="D183" s="1">
        <f t="shared" si="65"/>
        <v>237</v>
      </c>
      <c r="E183">
        <f t="shared" si="60"/>
        <v>20</v>
      </c>
      <c r="F183">
        <f t="shared" si="61"/>
        <v>31</v>
      </c>
      <c r="G183">
        <f t="shared" si="62"/>
        <v>1</v>
      </c>
      <c r="H183">
        <f t="shared" si="63"/>
        <v>4</v>
      </c>
      <c r="I183">
        <f t="shared" si="64"/>
        <v>4</v>
      </c>
    </row>
    <row r="184" spans="1:9">
      <c r="A184" s="3">
        <v>238</v>
      </c>
      <c r="B184" s="3">
        <v>931</v>
      </c>
      <c r="C184" s="3">
        <v>393</v>
      </c>
      <c r="D184" s="1">
        <f t="shared" si="65"/>
        <v>238</v>
      </c>
      <c r="E184">
        <f t="shared" si="60"/>
        <v>10</v>
      </c>
      <c r="F184">
        <f t="shared" si="61"/>
        <v>16</v>
      </c>
      <c r="G184">
        <f t="shared" si="62"/>
        <v>1</v>
      </c>
      <c r="H184">
        <f t="shared" si="63"/>
        <v>4</v>
      </c>
      <c r="I184">
        <f t="shared" si="64"/>
        <v>4</v>
      </c>
    </row>
    <row r="185" spans="1:9">
      <c r="A185" s="3">
        <v>239</v>
      </c>
      <c r="B185" s="3">
        <v>952</v>
      </c>
      <c r="C185" s="3">
        <v>429</v>
      </c>
      <c r="D185" s="1">
        <f t="shared" si="65"/>
        <v>239</v>
      </c>
      <c r="E185">
        <f t="shared" si="60"/>
        <v>21</v>
      </c>
      <c r="F185">
        <f t="shared" si="61"/>
        <v>36</v>
      </c>
      <c r="G185">
        <f t="shared" si="62"/>
        <v>1</v>
      </c>
      <c r="H185">
        <f t="shared" si="63"/>
        <v>4</v>
      </c>
      <c r="I185">
        <f t="shared" si="64"/>
        <v>4</v>
      </c>
    </row>
    <row r="186" spans="1:9">
      <c r="A186" s="3">
        <v>240</v>
      </c>
      <c r="B186" s="3">
        <v>972</v>
      </c>
      <c r="C186" s="3">
        <v>465</v>
      </c>
      <c r="D186" s="1">
        <f t="shared" si="65"/>
        <v>240</v>
      </c>
      <c r="E186">
        <f t="shared" si="60"/>
        <v>20</v>
      </c>
      <c r="F186">
        <f t="shared" si="61"/>
        <v>36</v>
      </c>
      <c r="G186">
        <f t="shared" si="62"/>
        <v>1</v>
      </c>
      <c r="H186">
        <f t="shared" si="63"/>
        <v>4</v>
      </c>
      <c r="I186">
        <f t="shared" si="64"/>
        <v>4</v>
      </c>
    </row>
    <row r="187" spans="1:9">
      <c r="A187" s="3">
        <v>241</v>
      </c>
      <c r="B187" s="3">
        <v>983</v>
      </c>
      <c r="C187" s="3">
        <v>484</v>
      </c>
      <c r="D187" s="1">
        <f t="shared" si="65"/>
        <v>241</v>
      </c>
      <c r="E187">
        <f t="shared" si="60"/>
        <v>11</v>
      </c>
      <c r="F187">
        <f t="shared" si="61"/>
        <v>19</v>
      </c>
      <c r="G187">
        <f t="shared" si="62"/>
        <v>1</v>
      </c>
      <c r="H187">
        <f t="shared" si="63"/>
        <v>4</v>
      </c>
      <c r="I187">
        <f t="shared" si="64"/>
        <v>4</v>
      </c>
    </row>
    <row r="188" spans="1:9">
      <c r="A188" s="3">
        <v>242</v>
      </c>
      <c r="B188" s="3">
        <v>1007</v>
      </c>
      <c r="C188" s="3">
        <v>526</v>
      </c>
      <c r="D188" s="1">
        <f t="shared" si="65"/>
        <v>242</v>
      </c>
      <c r="E188">
        <f t="shared" si="60"/>
        <v>24</v>
      </c>
      <c r="F188">
        <f t="shared" si="61"/>
        <v>42</v>
      </c>
      <c r="G188">
        <f t="shared" si="62"/>
        <v>1</v>
      </c>
      <c r="H188">
        <f t="shared" si="63"/>
        <v>4</v>
      </c>
      <c r="I188">
        <f t="shared" si="64"/>
        <v>2</v>
      </c>
    </row>
    <row r="189" spans="1:9">
      <c r="A189" s="3">
        <v>243</v>
      </c>
      <c r="B189" s="3">
        <v>1028</v>
      </c>
      <c r="C189" s="3">
        <v>569</v>
      </c>
      <c r="D189" s="1">
        <f t="shared" si="65"/>
        <v>243</v>
      </c>
      <c r="E189">
        <f t="shared" ref="E189:E252" si="66">B189-B188</f>
        <v>21</v>
      </c>
      <c r="F189">
        <f t="shared" ref="F189:F252" si="67">C189-C188</f>
        <v>43</v>
      </c>
      <c r="G189">
        <f t="shared" ref="G189:G252" si="68">IF(F189&gt;=0,1,-1)</f>
        <v>1</v>
      </c>
      <c r="H189">
        <f t="shared" ref="H189:H252" si="69">SUM(G185:G188)</f>
        <v>4</v>
      </c>
      <c r="I189">
        <f t="shared" ref="I189:I252" si="70">SUM(G189:G192)</f>
        <v>0</v>
      </c>
    </row>
    <row r="190" spans="1:9">
      <c r="A190" s="3">
        <v>244</v>
      </c>
      <c r="B190" s="3">
        <v>1039</v>
      </c>
      <c r="C190" s="3">
        <v>590</v>
      </c>
      <c r="D190" s="1">
        <f t="shared" si="65"/>
        <v>244</v>
      </c>
      <c r="E190">
        <f t="shared" si="66"/>
        <v>11</v>
      </c>
      <c r="F190">
        <f t="shared" si="67"/>
        <v>21</v>
      </c>
      <c r="G190">
        <f t="shared" si="68"/>
        <v>1</v>
      </c>
      <c r="H190">
        <f t="shared" si="69"/>
        <v>4</v>
      </c>
      <c r="I190">
        <f t="shared" si="70"/>
        <v>-2</v>
      </c>
    </row>
    <row r="191" spans="1:9">
      <c r="A191" s="3">
        <v>245</v>
      </c>
      <c r="B191" s="3">
        <v>1054</v>
      </c>
      <c r="C191" s="3">
        <v>587</v>
      </c>
      <c r="D191" s="1">
        <f t="shared" si="65"/>
        <v>245</v>
      </c>
      <c r="E191">
        <f t="shared" si="66"/>
        <v>15</v>
      </c>
      <c r="F191">
        <f t="shared" si="67"/>
        <v>-3</v>
      </c>
      <c r="G191">
        <f t="shared" si="68"/>
        <v>-1</v>
      </c>
      <c r="H191">
        <f t="shared" si="69"/>
        <v>4</v>
      </c>
      <c r="I191">
        <f t="shared" si="70"/>
        <v>-4</v>
      </c>
    </row>
    <row r="192" spans="1:9">
      <c r="A192" s="3">
        <v>246</v>
      </c>
      <c r="B192" s="3">
        <v>1076</v>
      </c>
      <c r="C192" s="3">
        <v>581</v>
      </c>
      <c r="D192" s="1">
        <f t="shared" si="65"/>
        <v>246</v>
      </c>
      <c r="E192">
        <f t="shared" si="66"/>
        <v>22</v>
      </c>
      <c r="F192">
        <f t="shared" si="67"/>
        <v>-6</v>
      </c>
      <c r="G192">
        <f t="shared" si="68"/>
        <v>-1</v>
      </c>
      <c r="H192">
        <f t="shared" si="69"/>
        <v>2</v>
      </c>
      <c r="I192">
        <f t="shared" si="70"/>
        <v>-2</v>
      </c>
    </row>
    <row r="193" spans="1:9">
      <c r="A193" s="3">
        <v>247</v>
      </c>
      <c r="B193" s="3">
        <v>1082</v>
      </c>
      <c r="C193" s="3">
        <v>579</v>
      </c>
      <c r="D193" s="1">
        <f t="shared" si="65"/>
        <v>247</v>
      </c>
      <c r="E193">
        <f t="shared" si="66"/>
        <v>6</v>
      </c>
      <c r="F193">
        <f t="shared" si="67"/>
        <v>-2</v>
      </c>
      <c r="G193">
        <f t="shared" si="68"/>
        <v>-1</v>
      </c>
      <c r="H193">
        <f t="shared" si="69"/>
        <v>0</v>
      </c>
      <c r="I193">
        <f t="shared" si="70"/>
        <v>-2</v>
      </c>
    </row>
    <row r="194" spans="1:9">
      <c r="A194" s="3">
        <v>248</v>
      </c>
      <c r="B194" s="3">
        <v>1102</v>
      </c>
      <c r="C194" s="3">
        <v>577</v>
      </c>
      <c r="D194" s="1">
        <f t="shared" si="65"/>
        <v>248</v>
      </c>
      <c r="E194">
        <f t="shared" si="66"/>
        <v>20</v>
      </c>
      <c r="F194">
        <f t="shared" si="67"/>
        <v>-2</v>
      </c>
      <c r="G194">
        <f t="shared" si="68"/>
        <v>-1</v>
      </c>
      <c r="H194">
        <f t="shared" si="69"/>
        <v>-2</v>
      </c>
      <c r="I194">
        <f t="shared" si="70"/>
        <v>-2</v>
      </c>
    </row>
    <row r="195" spans="1:9">
      <c r="A195" s="3">
        <v>249</v>
      </c>
      <c r="B195" s="3">
        <v>1116</v>
      </c>
      <c r="C195" s="3">
        <v>577</v>
      </c>
      <c r="D195" s="1">
        <f t="shared" si="65"/>
        <v>249</v>
      </c>
      <c r="E195">
        <f t="shared" si="66"/>
        <v>14</v>
      </c>
      <c r="F195">
        <f t="shared" si="67"/>
        <v>0</v>
      </c>
      <c r="G195">
        <f t="shared" si="68"/>
        <v>1</v>
      </c>
      <c r="H195">
        <f t="shared" si="69"/>
        <v>-4</v>
      </c>
      <c r="I195">
        <f t="shared" si="70"/>
        <v>-2</v>
      </c>
    </row>
    <row r="196" spans="1:9">
      <c r="A196" s="3">
        <v>250</v>
      </c>
      <c r="B196" s="3">
        <v>1105</v>
      </c>
      <c r="C196" s="3">
        <v>538</v>
      </c>
      <c r="D196" s="1">
        <f t="shared" ref="D196:D259" si="71">A196</f>
        <v>250</v>
      </c>
      <c r="E196">
        <f t="shared" si="66"/>
        <v>-11</v>
      </c>
      <c r="F196">
        <f t="shared" si="67"/>
        <v>-39</v>
      </c>
      <c r="G196">
        <f t="shared" si="68"/>
        <v>-1</v>
      </c>
      <c r="H196">
        <f t="shared" si="69"/>
        <v>-2</v>
      </c>
      <c r="I196">
        <f t="shared" si="70"/>
        <v>-4</v>
      </c>
    </row>
    <row r="197" spans="1:9">
      <c r="A197" s="3">
        <v>253</v>
      </c>
      <c r="B197" s="3">
        <v>1061</v>
      </c>
      <c r="C197" s="3">
        <v>413</v>
      </c>
      <c r="D197" s="1">
        <f t="shared" si="71"/>
        <v>253</v>
      </c>
      <c r="E197">
        <f t="shared" si="66"/>
        <v>-44</v>
      </c>
      <c r="F197">
        <f t="shared" si="67"/>
        <v>-125</v>
      </c>
      <c r="G197">
        <f t="shared" si="68"/>
        <v>-1</v>
      </c>
      <c r="H197">
        <f t="shared" si="69"/>
        <v>-2</v>
      </c>
      <c r="I197">
        <f t="shared" si="70"/>
        <v>-4</v>
      </c>
    </row>
    <row r="198" spans="1:9">
      <c r="A198" s="3">
        <v>254</v>
      </c>
      <c r="B198" s="3">
        <v>1047</v>
      </c>
      <c r="C198" s="3">
        <v>376</v>
      </c>
      <c r="D198" s="1">
        <f t="shared" si="71"/>
        <v>254</v>
      </c>
      <c r="E198">
        <f t="shared" si="66"/>
        <v>-14</v>
      </c>
      <c r="F198">
        <f t="shared" si="67"/>
        <v>-37</v>
      </c>
      <c r="G198">
        <f t="shared" si="68"/>
        <v>-1</v>
      </c>
      <c r="H198">
        <f t="shared" si="69"/>
        <v>-2</v>
      </c>
      <c r="I198">
        <f t="shared" si="70"/>
        <v>-4</v>
      </c>
    </row>
    <row r="199" spans="1:9">
      <c r="A199" s="3">
        <v>255</v>
      </c>
      <c r="B199" s="3">
        <v>1036</v>
      </c>
      <c r="C199" s="3">
        <v>347</v>
      </c>
      <c r="D199" s="1">
        <f t="shared" si="71"/>
        <v>255</v>
      </c>
      <c r="E199">
        <f t="shared" si="66"/>
        <v>-11</v>
      </c>
      <c r="F199">
        <f t="shared" si="67"/>
        <v>-29</v>
      </c>
      <c r="G199">
        <f t="shared" si="68"/>
        <v>-1</v>
      </c>
      <c r="H199">
        <f t="shared" si="69"/>
        <v>-2</v>
      </c>
      <c r="I199">
        <f t="shared" si="70"/>
        <v>-4</v>
      </c>
    </row>
    <row r="200" spans="1:9">
      <c r="A200" s="3">
        <v>256</v>
      </c>
      <c r="B200" s="3">
        <v>1029</v>
      </c>
      <c r="C200" s="3">
        <v>332</v>
      </c>
      <c r="D200" s="1">
        <f t="shared" si="71"/>
        <v>256</v>
      </c>
      <c r="E200">
        <f t="shared" si="66"/>
        <v>-7</v>
      </c>
      <c r="F200">
        <f t="shared" si="67"/>
        <v>-15</v>
      </c>
      <c r="G200">
        <f t="shared" si="68"/>
        <v>-1</v>
      </c>
      <c r="H200">
        <f t="shared" si="69"/>
        <v>-4</v>
      </c>
      <c r="I200">
        <f t="shared" si="70"/>
        <v>-4</v>
      </c>
    </row>
    <row r="201" spans="1:9">
      <c r="A201" s="3">
        <v>257</v>
      </c>
      <c r="B201" s="3">
        <v>1020</v>
      </c>
      <c r="C201" s="3">
        <v>309</v>
      </c>
      <c r="D201" s="1">
        <f t="shared" si="71"/>
        <v>257</v>
      </c>
      <c r="E201">
        <f t="shared" si="66"/>
        <v>-9</v>
      </c>
      <c r="F201">
        <f t="shared" si="67"/>
        <v>-23</v>
      </c>
      <c r="G201">
        <f t="shared" si="68"/>
        <v>-1</v>
      </c>
      <c r="H201">
        <f t="shared" si="69"/>
        <v>-4</v>
      </c>
      <c r="I201">
        <f t="shared" si="70"/>
        <v>-4</v>
      </c>
    </row>
    <row r="202" spans="1:9">
      <c r="A202" s="3">
        <v>258</v>
      </c>
      <c r="B202" s="3">
        <v>1011</v>
      </c>
      <c r="C202" s="3">
        <v>290</v>
      </c>
      <c r="D202" s="1">
        <f t="shared" si="71"/>
        <v>258</v>
      </c>
      <c r="E202">
        <f t="shared" si="66"/>
        <v>-9</v>
      </c>
      <c r="F202">
        <f t="shared" si="67"/>
        <v>-19</v>
      </c>
      <c r="G202">
        <f t="shared" si="68"/>
        <v>-1</v>
      </c>
      <c r="H202">
        <f t="shared" si="69"/>
        <v>-4</v>
      </c>
      <c r="I202">
        <f t="shared" si="70"/>
        <v>-4</v>
      </c>
    </row>
    <row r="203" spans="1:9">
      <c r="A203" s="3">
        <v>259</v>
      </c>
      <c r="B203" s="3">
        <v>1007</v>
      </c>
      <c r="C203" s="3">
        <v>280</v>
      </c>
      <c r="D203" s="1">
        <f t="shared" si="71"/>
        <v>259</v>
      </c>
      <c r="E203">
        <f t="shared" si="66"/>
        <v>-4</v>
      </c>
      <c r="F203">
        <f t="shared" si="67"/>
        <v>-10</v>
      </c>
      <c r="G203">
        <f t="shared" si="68"/>
        <v>-1</v>
      </c>
      <c r="H203">
        <f t="shared" si="69"/>
        <v>-4</v>
      </c>
      <c r="I203">
        <f t="shared" si="70"/>
        <v>-4</v>
      </c>
    </row>
    <row r="204" spans="1:9">
      <c r="A204" s="3">
        <v>260</v>
      </c>
      <c r="B204" s="3">
        <v>999</v>
      </c>
      <c r="C204" s="3">
        <v>265</v>
      </c>
      <c r="D204" s="1">
        <f t="shared" si="71"/>
        <v>260</v>
      </c>
      <c r="E204">
        <f t="shared" si="66"/>
        <v>-8</v>
      </c>
      <c r="F204">
        <f t="shared" si="67"/>
        <v>-15</v>
      </c>
      <c r="G204">
        <f t="shared" si="68"/>
        <v>-1</v>
      </c>
      <c r="H204">
        <f t="shared" si="69"/>
        <v>-4</v>
      </c>
      <c r="I204">
        <f t="shared" si="70"/>
        <v>-4</v>
      </c>
    </row>
    <row r="205" spans="1:9">
      <c r="A205" s="3">
        <v>261</v>
      </c>
      <c r="B205" s="3">
        <v>990</v>
      </c>
      <c r="C205" s="3">
        <v>250</v>
      </c>
      <c r="D205" s="1">
        <f t="shared" si="71"/>
        <v>261</v>
      </c>
      <c r="E205">
        <f t="shared" si="66"/>
        <v>-9</v>
      </c>
      <c r="F205">
        <f t="shared" si="67"/>
        <v>-15</v>
      </c>
      <c r="G205">
        <f t="shared" si="68"/>
        <v>-1</v>
      </c>
      <c r="H205">
        <f t="shared" si="69"/>
        <v>-4</v>
      </c>
      <c r="I205">
        <f t="shared" si="70"/>
        <v>-4</v>
      </c>
    </row>
    <row r="206" spans="1:9">
      <c r="A206" s="3">
        <v>262</v>
      </c>
      <c r="B206" s="3">
        <v>989</v>
      </c>
      <c r="C206" s="3">
        <v>245</v>
      </c>
      <c r="D206" s="1">
        <f t="shared" si="71"/>
        <v>262</v>
      </c>
      <c r="E206">
        <f t="shared" si="66"/>
        <v>-1</v>
      </c>
      <c r="F206">
        <f t="shared" si="67"/>
        <v>-5</v>
      </c>
      <c r="G206">
        <f t="shared" si="68"/>
        <v>-1</v>
      </c>
      <c r="H206">
        <f t="shared" si="69"/>
        <v>-4</v>
      </c>
      <c r="I206">
        <f t="shared" si="70"/>
        <v>-4</v>
      </c>
    </row>
    <row r="207" spans="1:9">
      <c r="A207" s="3">
        <v>263</v>
      </c>
      <c r="B207" s="3">
        <v>983</v>
      </c>
      <c r="C207" s="3">
        <v>234</v>
      </c>
      <c r="D207" s="1">
        <f t="shared" si="71"/>
        <v>263</v>
      </c>
      <c r="E207">
        <f t="shared" si="66"/>
        <v>-6</v>
      </c>
      <c r="F207">
        <f t="shared" si="67"/>
        <v>-11</v>
      </c>
      <c r="G207">
        <f t="shared" si="68"/>
        <v>-1</v>
      </c>
      <c r="H207">
        <f t="shared" si="69"/>
        <v>-4</v>
      </c>
      <c r="I207">
        <f t="shared" si="70"/>
        <v>-2</v>
      </c>
    </row>
    <row r="208" spans="1:9">
      <c r="A208" s="3">
        <v>264</v>
      </c>
      <c r="B208" s="3">
        <v>977</v>
      </c>
      <c r="C208" s="3">
        <v>226</v>
      </c>
      <c r="D208" s="1">
        <f t="shared" si="71"/>
        <v>264</v>
      </c>
      <c r="E208">
        <f t="shared" si="66"/>
        <v>-6</v>
      </c>
      <c r="F208">
        <f t="shared" si="67"/>
        <v>-8</v>
      </c>
      <c r="G208">
        <f t="shared" si="68"/>
        <v>-1</v>
      </c>
      <c r="H208">
        <f t="shared" si="69"/>
        <v>-4</v>
      </c>
      <c r="I208">
        <f t="shared" si="70"/>
        <v>-2</v>
      </c>
    </row>
    <row r="209" spans="1:9">
      <c r="A209" s="3">
        <v>265</v>
      </c>
      <c r="B209" s="3">
        <v>973</v>
      </c>
      <c r="C209" s="3">
        <v>222</v>
      </c>
      <c r="D209" s="1">
        <f t="shared" si="71"/>
        <v>265</v>
      </c>
      <c r="E209">
        <f t="shared" si="66"/>
        <v>-4</v>
      </c>
      <c r="F209">
        <f t="shared" si="67"/>
        <v>-4</v>
      </c>
      <c r="G209">
        <f t="shared" si="68"/>
        <v>-1</v>
      </c>
      <c r="H209">
        <f t="shared" si="69"/>
        <v>-4</v>
      </c>
      <c r="I209">
        <f t="shared" si="70"/>
        <v>-2</v>
      </c>
    </row>
    <row r="210" spans="1:9">
      <c r="A210" s="3">
        <v>266</v>
      </c>
      <c r="B210" s="3">
        <v>1028</v>
      </c>
      <c r="C210" s="3">
        <v>527</v>
      </c>
      <c r="D210" s="1">
        <f t="shared" si="71"/>
        <v>266</v>
      </c>
      <c r="E210">
        <f t="shared" si="66"/>
        <v>55</v>
      </c>
      <c r="F210">
        <f t="shared" si="67"/>
        <v>305</v>
      </c>
      <c r="G210">
        <f t="shared" si="68"/>
        <v>1</v>
      </c>
      <c r="H210">
        <f t="shared" si="69"/>
        <v>-4</v>
      </c>
      <c r="I210">
        <f t="shared" si="70"/>
        <v>0</v>
      </c>
    </row>
    <row r="211" spans="1:9">
      <c r="A211" s="3">
        <v>267</v>
      </c>
      <c r="B211" s="3">
        <v>963</v>
      </c>
      <c r="C211" s="3">
        <v>210</v>
      </c>
      <c r="D211" s="1">
        <f t="shared" si="71"/>
        <v>267</v>
      </c>
      <c r="E211">
        <f t="shared" si="66"/>
        <v>-65</v>
      </c>
      <c r="F211">
        <f t="shared" si="67"/>
        <v>-317</v>
      </c>
      <c r="G211">
        <f t="shared" si="68"/>
        <v>-1</v>
      </c>
      <c r="H211">
        <f t="shared" si="69"/>
        <v>-2</v>
      </c>
      <c r="I211">
        <f t="shared" si="70"/>
        <v>-2</v>
      </c>
    </row>
    <row r="212" spans="1:9">
      <c r="A212" s="3">
        <v>268</v>
      </c>
      <c r="B212" s="3">
        <v>961</v>
      </c>
      <c r="C212" s="3">
        <v>208</v>
      </c>
      <c r="D212" s="1">
        <f t="shared" si="71"/>
        <v>268</v>
      </c>
      <c r="E212">
        <f t="shared" si="66"/>
        <v>-2</v>
      </c>
      <c r="F212">
        <f t="shared" si="67"/>
        <v>-2</v>
      </c>
      <c r="G212">
        <f t="shared" si="68"/>
        <v>-1</v>
      </c>
      <c r="H212">
        <f t="shared" si="69"/>
        <v>-2</v>
      </c>
      <c r="I212">
        <f t="shared" si="70"/>
        <v>0</v>
      </c>
    </row>
    <row r="213" spans="1:9">
      <c r="A213" s="3">
        <v>269</v>
      </c>
      <c r="B213" s="3">
        <v>960</v>
      </c>
      <c r="C213" s="3">
        <v>208</v>
      </c>
      <c r="D213" s="1">
        <f t="shared" si="71"/>
        <v>269</v>
      </c>
      <c r="E213">
        <f t="shared" si="66"/>
        <v>-1</v>
      </c>
      <c r="F213">
        <f t="shared" si="67"/>
        <v>0</v>
      </c>
      <c r="G213">
        <f t="shared" si="68"/>
        <v>1</v>
      </c>
      <c r="H213">
        <f t="shared" si="69"/>
        <v>-2</v>
      </c>
      <c r="I213">
        <f t="shared" si="70"/>
        <v>2</v>
      </c>
    </row>
    <row r="214" spans="1:9">
      <c r="A214" s="3">
        <v>270</v>
      </c>
      <c r="B214" s="3">
        <v>954</v>
      </c>
      <c r="C214" s="3">
        <v>204</v>
      </c>
      <c r="D214" s="1">
        <f t="shared" si="71"/>
        <v>270</v>
      </c>
      <c r="E214">
        <f t="shared" si="66"/>
        <v>-6</v>
      </c>
      <c r="F214">
        <f t="shared" si="67"/>
        <v>-4</v>
      </c>
      <c r="G214">
        <f t="shared" si="68"/>
        <v>-1</v>
      </c>
      <c r="H214">
        <f t="shared" si="69"/>
        <v>0</v>
      </c>
      <c r="I214">
        <f t="shared" si="70"/>
        <v>2</v>
      </c>
    </row>
    <row r="215" spans="1:9">
      <c r="A215" s="3">
        <v>271</v>
      </c>
      <c r="B215" s="3">
        <v>952</v>
      </c>
      <c r="C215" s="3">
        <v>205</v>
      </c>
      <c r="D215" s="1">
        <f t="shared" si="71"/>
        <v>271</v>
      </c>
      <c r="E215">
        <f t="shared" si="66"/>
        <v>-2</v>
      </c>
      <c r="F215">
        <f t="shared" si="67"/>
        <v>1</v>
      </c>
      <c r="G215">
        <f t="shared" si="68"/>
        <v>1</v>
      </c>
      <c r="H215">
        <f t="shared" si="69"/>
        <v>-2</v>
      </c>
      <c r="I215">
        <f t="shared" si="70"/>
        <v>4</v>
      </c>
    </row>
    <row r="216" spans="1:9">
      <c r="A216" s="3">
        <v>272</v>
      </c>
      <c r="B216" s="3">
        <v>948</v>
      </c>
      <c r="C216" s="3">
        <v>205</v>
      </c>
      <c r="D216" s="1">
        <f t="shared" si="71"/>
        <v>272</v>
      </c>
      <c r="E216">
        <f t="shared" si="66"/>
        <v>-4</v>
      </c>
      <c r="F216">
        <f t="shared" si="67"/>
        <v>0</v>
      </c>
      <c r="G216">
        <f t="shared" si="68"/>
        <v>1</v>
      </c>
      <c r="H216">
        <f t="shared" si="69"/>
        <v>0</v>
      </c>
      <c r="I216">
        <f t="shared" si="70"/>
        <v>4</v>
      </c>
    </row>
    <row r="217" spans="1:9">
      <c r="A217" s="3">
        <v>273</v>
      </c>
      <c r="B217" s="3">
        <v>945</v>
      </c>
      <c r="C217" s="3">
        <v>207</v>
      </c>
      <c r="D217" s="1">
        <f t="shared" si="71"/>
        <v>273</v>
      </c>
      <c r="E217">
        <f t="shared" si="66"/>
        <v>-3</v>
      </c>
      <c r="F217">
        <f t="shared" si="67"/>
        <v>2</v>
      </c>
      <c r="G217">
        <f t="shared" si="68"/>
        <v>1</v>
      </c>
      <c r="H217">
        <f t="shared" si="69"/>
        <v>2</v>
      </c>
      <c r="I217">
        <f t="shared" si="70"/>
        <v>4</v>
      </c>
    </row>
    <row r="218" spans="1:9">
      <c r="A218" s="3">
        <v>274</v>
      </c>
      <c r="B218" s="3">
        <v>944</v>
      </c>
      <c r="C218" s="3">
        <v>208</v>
      </c>
      <c r="D218" s="1">
        <f t="shared" si="71"/>
        <v>274</v>
      </c>
      <c r="E218">
        <f t="shared" si="66"/>
        <v>-1</v>
      </c>
      <c r="F218">
        <f t="shared" si="67"/>
        <v>1</v>
      </c>
      <c r="G218">
        <f t="shared" si="68"/>
        <v>1</v>
      </c>
      <c r="H218">
        <f t="shared" si="69"/>
        <v>2</v>
      </c>
      <c r="I218">
        <f t="shared" si="70"/>
        <v>2</v>
      </c>
    </row>
    <row r="219" spans="1:9">
      <c r="A219" s="3">
        <v>275</v>
      </c>
      <c r="B219" s="3">
        <v>941</v>
      </c>
      <c r="C219" s="3">
        <v>209</v>
      </c>
      <c r="D219" s="1">
        <f t="shared" si="71"/>
        <v>275</v>
      </c>
      <c r="E219">
        <f t="shared" si="66"/>
        <v>-3</v>
      </c>
      <c r="F219">
        <f t="shared" si="67"/>
        <v>1</v>
      </c>
      <c r="G219">
        <f t="shared" si="68"/>
        <v>1</v>
      </c>
      <c r="H219">
        <f t="shared" si="69"/>
        <v>4</v>
      </c>
      <c r="I219">
        <f t="shared" si="70"/>
        <v>0</v>
      </c>
    </row>
    <row r="220" spans="1:9">
      <c r="A220" s="3">
        <v>276</v>
      </c>
      <c r="B220" s="3">
        <v>938</v>
      </c>
      <c r="C220" s="3">
        <v>212</v>
      </c>
      <c r="D220" s="1">
        <f t="shared" si="71"/>
        <v>276</v>
      </c>
      <c r="E220">
        <f t="shared" si="66"/>
        <v>-3</v>
      </c>
      <c r="F220">
        <f t="shared" si="67"/>
        <v>3</v>
      </c>
      <c r="G220">
        <f t="shared" si="68"/>
        <v>1</v>
      </c>
      <c r="H220">
        <f t="shared" si="69"/>
        <v>4</v>
      </c>
      <c r="I220">
        <f t="shared" si="70"/>
        <v>-2</v>
      </c>
    </row>
    <row r="221" spans="1:9">
      <c r="A221" s="3">
        <v>277</v>
      </c>
      <c r="B221" s="3">
        <v>937</v>
      </c>
      <c r="C221" s="3">
        <v>209</v>
      </c>
      <c r="D221" s="1">
        <f t="shared" si="71"/>
        <v>277</v>
      </c>
      <c r="E221">
        <f t="shared" si="66"/>
        <v>-1</v>
      </c>
      <c r="F221">
        <f t="shared" si="67"/>
        <v>-3</v>
      </c>
      <c r="G221">
        <f t="shared" si="68"/>
        <v>-1</v>
      </c>
      <c r="H221">
        <f t="shared" si="69"/>
        <v>4</v>
      </c>
      <c r="I221">
        <f t="shared" si="70"/>
        <v>-4</v>
      </c>
    </row>
    <row r="222" spans="1:9">
      <c r="A222" s="3">
        <v>278</v>
      </c>
      <c r="B222" s="3">
        <v>934</v>
      </c>
      <c r="C222" s="3">
        <v>196</v>
      </c>
      <c r="D222" s="1">
        <f t="shared" si="71"/>
        <v>278</v>
      </c>
      <c r="E222">
        <f t="shared" si="66"/>
        <v>-3</v>
      </c>
      <c r="F222">
        <f t="shared" si="67"/>
        <v>-13</v>
      </c>
      <c r="G222">
        <f t="shared" si="68"/>
        <v>-1</v>
      </c>
      <c r="H222">
        <f t="shared" si="69"/>
        <v>2</v>
      </c>
      <c r="I222">
        <f t="shared" si="70"/>
        <v>-4</v>
      </c>
    </row>
    <row r="223" spans="1:9">
      <c r="A223" s="3">
        <v>279</v>
      </c>
      <c r="B223" s="3">
        <v>933</v>
      </c>
      <c r="C223" s="3">
        <v>187</v>
      </c>
      <c r="D223" s="1">
        <f t="shared" si="71"/>
        <v>279</v>
      </c>
      <c r="E223">
        <f t="shared" si="66"/>
        <v>-1</v>
      </c>
      <c r="F223">
        <f t="shared" si="67"/>
        <v>-9</v>
      </c>
      <c r="G223">
        <f t="shared" si="68"/>
        <v>-1</v>
      </c>
      <c r="H223">
        <f t="shared" si="69"/>
        <v>0</v>
      </c>
      <c r="I223">
        <f t="shared" si="70"/>
        <v>-4</v>
      </c>
    </row>
    <row r="224" spans="1:9">
      <c r="A224" s="3">
        <v>280</v>
      </c>
      <c r="B224" s="3">
        <v>932</v>
      </c>
      <c r="C224" s="3">
        <v>180</v>
      </c>
      <c r="D224" s="1">
        <f t="shared" si="71"/>
        <v>280</v>
      </c>
      <c r="E224">
        <f t="shared" si="66"/>
        <v>-1</v>
      </c>
      <c r="F224">
        <f t="shared" si="67"/>
        <v>-7</v>
      </c>
      <c r="G224">
        <f t="shared" si="68"/>
        <v>-1</v>
      </c>
      <c r="H224">
        <f t="shared" si="69"/>
        <v>-2</v>
      </c>
      <c r="I224">
        <f t="shared" si="70"/>
        <v>-4</v>
      </c>
    </row>
    <row r="225" spans="1:9">
      <c r="A225" s="3">
        <v>281</v>
      </c>
      <c r="B225" s="3">
        <v>929</v>
      </c>
      <c r="C225" s="3">
        <v>172</v>
      </c>
      <c r="D225" s="1">
        <f t="shared" si="71"/>
        <v>281</v>
      </c>
      <c r="E225">
        <f t="shared" si="66"/>
        <v>-3</v>
      </c>
      <c r="F225">
        <f t="shared" si="67"/>
        <v>-8</v>
      </c>
      <c r="G225">
        <f t="shared" si="68"/>
        <v>-1</v>
      </c>
      <c r="H225">
        <f t="shared" si="69"/>
        <v>-4</v>
      </c>
      <c r="I225">
        <f t="shared" si="70"/>
        <v>-4</v>
      </c>
    </row>
    <row r="226" spans="1:9">
      <c r="A226" s="3">
        <v>282</v>
      </c>
      <c r="B226" s="3">
        <v>928</v>
      </c>
      <c r="C226" s="3">
        <v>161</v>
      </c>
      <c r="D226" s="1">
        <f t="shared" si="71"/>
        <v>282</v>
      </c>
      <c r="E226">
        <f t="shared" si="66"/>
        <v>-1</v>
      </c>
      <c r="F226">
        <f t="shared" si="67"/>
        <v>-11</v>
      </c>
      <c r="G226">
        <f t="shared" si="68"/>
        <v>-1</v>
      </c>
      <c r="H226">
        <f t="shared" si="69"/>
        <v>-4</v>
      </c>
      <c r="I226">
        <f t="shared" si="70"/>
        <v>-4</v>
      </c>
    </row>
    <row r="227" spans="1:9">
      <c r="A227" s="3">
        <v>283</v>
      </c>
      <c r="B227" s="3">
        <v>927</v>
      </c>
      <c r="C227" s="3">
        <v>157</v>
      </c>
      <c r="D227" s="1">
        <f t="shared" si="71"/>
        <v>283</v>
      </c>
      <c r="E227">
        <f t="shared" si="66"/>
        <v>-1</v>
      </c>
      <c r="F227">
        <f t="shared" si="67"/>
        <v>-4</v>
      </c>
      <c r="G227">
        <f t="shared" si="68"/>
        <v>-1</v>
      </c>
      <c r="H227">
        <f t="shared" si="69"/>
        <v>-4</v>
      </c>
      <c r="I227">
        <f t="shared" si="70"/>
        <v>-4</v>
      </c>
    </row>
    <row r="228" spans="1:9">
      <c r="A228" s="3">
        <v>284</v>
      </c>
      <c r="B228" s="3">
        <v>925</v>
      </c>
      <c r="C228" s="3">
        <v>151</v>
      </c>
      <c r="D228" s="1">
        <f t="shared" si="71"/>
        <v>284</v>
      </c>
      <c r="E228">
        <f t="shared" si="66"/>
        <v>-2</v>
      </c>
      <c r="F228">
        <f t="shared" si="67"/>
        <v>-6</v>
      </c>
      <c r="G228">
        <f t="shared" si="68"/>
        <v>-1</v>
      </c>
      <c r="H228">
        <f t="shared" si="69"/>
        <v>-4</v>
      </c>
      <c r="I228">
        <f t="shared" si="70"/>
        <v>-4</v>
      </c>
    </row>
    <row r="229" spans="1:9">
      <c r="A229" s="3">
        <v>285</v>
      </c>
      <c r="B229" s="3">
        <v>924</v>
      </c>
      <c r="C229" s="3">
        <v>145</v>
      </c>
      <c r="D229" s="1">
        <f t="shared" si="71"/>
        <v>285</v>
      </c>
      <c r="E229">
        <f t="shared" si="66"/>
        <v>-1</v>
      </c>
      <c r="F229">
        <f t="shared" si="67"/>
        <v>-6</v>
      </c>
      <c r="G229">
        <f t="shared" si="68"/>
        <v>-1</v>
      </c>
      <c r="H229">
        <f t="shared" si="69"/>
        <v>-4</v>
      </c>
      <c r="I229">
        <f t="shared" si="70"/>
        <v>-4</v>
      </c>
    </row>
    <row r="230" spans="1:9">
      <c r="A230" s="3">
        <v>286</v>
      </c>
      <c r="B230" s="3">
        <v>923</v>
      </c>
      <c r="C230" s="3">
        <v>143</v>
      </c>
      <c r="D230" s="1">
        <f t="shared" si="71"/>
        <v>286</v>
      </c>
      <c r="E230">
        <f t="shared" si="66"/>
        <v>-1</v>
      </c>
      <c r="F230">
        <f t="shared" si="67"/>
        <v>-2</v>
      </c>
      <c r="G230">
        <f t="shared" si="68"/>
        <v>-1</v>
      </c>
      <c r="H230">
        <f t="shared" si="69"/>
        <v>-4</v>
      </c>
      <c r="I230">
        <f t="shared" si="70"/>
        <v>-4</v>
      </c>
    </row>
    <row r="231" spans="1:9">
      <c r="A231" s="3">
        <v>287</v>
      </c>
      <c r="B231" s="3">
        <v>922</v>
      </c>
      <c r="C231" s="3">
        <v>139</v>
      </c>
      <c r="D231" s="1">
        <f t="shared" si="71"/>
        <v>287</v>
      </c>
      <c r="E231">
        <f t="shared" si="66"/>
        <v>-1</v>
      </c>
      <c r="F231">
        <f t="shared" si="67"/>
        <v>-4</v>
      </c>
      <c r="G231">
        <f t="shared" si="68"/>
        <v>-1</v>
      </c>
      <c r="H231">
        <f t="shared" si="69"/>
        <v>-4</v>
      </c>
      <c r="I231">
        <f t="shared" si="70"/>
        <v>-2</v>
      </c>
    </row>
    <row r="232" spans="1:9">
      <c r="A232" s="3">
        <v>288</v>
      </c>
      <c r="B232" s="3">
        <v>920</v>
      </c>
      <c r="C232" s="3">
        <v>134</v>
      </c>
      <c r="D232" s="1">
        <f t="shared" si="71"/>
        <v>288</v>
      </c>
      <c r="E232">
        <f t="shared" si="66"/>
        <v>-2</v>
      </c>
      <c r="F232">
        <f t="shared" si="67"/>
        <v>-5</v>
      </c>
      <c r="G232">
        <f t="shared" si="68"/>
        <v>-1</v>
      </c>
      <c r="H232">
        <f t="shared" si="69"/>
        <v>-4</v>
      </c>
      <c r="I232">
        <f t="shared" si="70"/>
        <v>0</v>
      </c>
    </row>
    <row r="233" spans="1:9">
      <c r="A233" s="3">
        <v>289</v>
      </c>
      <c r="B233" s="3">
        <v>920</v>
      </c>
      <c r="C233" s="3">
        <v>133</v>
      </c>
      <c r="D233" s="1">
        <f t="shared" si="71"/>
        <v>289</v>
      </c>
      <c r="E233">
        <f t="shared" si="66"/>
        <v>0</v>
      </c>
      <c r="F233">
        <f t="shared" si="67"/>
        <v>-1</v>
      </c>
      <c r="G233">
        <f t="shared" si="68"/>
        <v>-1</v>
      </c>
      <c r="H233">
        <f t="shared" si="69"/>
        <v>-4</v>
      </c>
      <c r="I233">
        <f t="shared" si="70"/>
        <v>2</v>
      </c>
    </row>
    <row r="234" spans="1:9">
      <c r="A234" s="3">
        <v>290</v>
      </c>
      <c r="B234" s="3">
        <v>911</v>
      </c>
      <c r="C234" s="3">
        <v>133</v>
      </c>
      <c r="D234" s="1">
        <f t="shared" si="71"/>
        <v>290</v>
      </c>
      <c r="E234">
        <f t="shared" si="66"/>
        <v>-9</v>
      </c>
      <c r="F234">
        <f t="shared" si="67"/>
        <v>0</v>
      </c>
      <c r="G234">
        <f t="shared" si="68"/>
        <v>1</v>
      </c>
      <c r="H234">
        <f t="shared" si="69"/>
        <v>-4</v>
      </c>
      <c r="I234">
        <f t="shared" si="70"/>
        <v>4</v>
      </c>
    </row>
    <row r="235" spans="1:9">
      <c r="A235" s="3">
        <v>291</v>
      </c>
      <c r="B235" s="3">
        <v>902</v>
      </c>
      <c r="C235" s="3">
        <v>134</v>
      </c>
      <c r="D235" s="1">
        <f t="shared" si="71"/>
        <v>291</v>
      </c>
      <c r="E235">
        <f t="shared" si="66"/>
        <v>-9</v>
      </c>
      <c r="F235">
        <f t="shared" si="67"/>
        <v>1</v>
      </c>
      <c r="G235">
        <f t="shared" si="68"/>
        <v>1</v>
      </c>
      <c r="H235">
        <f t="shared" si="69"/>
        <v>-2</v>
      </c>
      <c r="I235">
        <f t="shared" si="70"/>
        <v>4</v>
      </c>
    </row>
    <row r="236" spans="1:9">
      <c r="A236" s="3">
        <v>292</v>
      </c>
      <c r="B236" s="3">
        <v>897</v>
      </c>
      <c r="C236" s="3">
        <v>136</v>
      </c>
      <c r="D236" s="1">
        <f t="shared" si="71"/>
        <v>292</v>
      </c>
      <c r="E236">
        <f t="shared" si="66"/>
        <v>-5</v>
      </c>
      <c r="F236">
        <f t="shared" si="67"/>
        <v>2</v>
      </c>
      <c r="G236">
        <f t="shared" si="68"/>
        <v>1</v>
      </c>
      <c r="H236">
        <f t="shared" si="69"/>
        <v>0</v>
      </c>
      <c r="I236">
        <f t="shared" si="70"/>
        <v>4</v>
      </c>
    </row>
    <row r="237" spans="1:9">
      <c r="A237" s="3">
        <v>296</v>
      </c>
      <c r="B237" s="3">
        <v>871</v>
      </c>
      <c r="C237" s="3">
        <v>138</v>
      </c>
      <c r="D237" s="1">
        <f t="shared" si="71"/>
        <v>296</v>
      </c>
      <c r="E237">
        <f t="shared" si="66"/>
        <v>-26</v>
      </c>
      <c r="F237">
        <f t="shared" si="67"/>
        <v>2</v>
      </c>
      <c r="G237">
        <f t="shared" si="68"/>
        <v>1</v>
      </c>
      <c r="H237">
        <f t="shared" si="69"/>
        <v>2</v>
      </c>
      <c r="I237">
        <f t="shared" si="70"/>
        <v>4</v>
      </c>
    </row>
    <row r="238" spans="1:9">
      <c r="A238" s="3">
        <v>297</v>
      </c>
      <c r="B238" s="3">
        <v>861</v>
      </c>
      <c r="C238" s="3">
        <v>140</v>
      </c>
      <c r="D238" s="1">
        <f t="shared" si="71"/>
        <v>297</v>
      </c>
      <c r="E238">
        <f t="shared" si="66"/>
        <v>-10</v>
      </c>
      <c r="F238">
        <f t="shared" si="67"/>
        <v>2</v>
      </c>
      <c r="G238">
        <f t="shared" si="68"/>
        <v>1</v>
      </c>
      <c r="H238">
        <f t="shared" si="69"/>
        <v>4</v>
      </c>
      <c r="I238">
        <f t="shared" si="70"/>
        <v>4</v>
      </c>
    </row>
    <row r="239" spans="1:9">
      <c r="A239" s="3">
        <v>298</v>
      </c>
      <c r="B239" s="3">
        <v>858</v>
      </c>
      <c r="C239" s="3">
        <v>140</v>
      </c>
      <c r="D239" s="1">
        <f t="shared" si="71"/>
        <v>298</v>
      </c>
      <c r="E239">
        <f t="shared" si="66"/>
        <v>-3</v>
      </c>
      <c r="F239">
        <f t="shared" si="67"/>
        <v>0</v>
      </c>
      <c r="G239">
        <f t="shared" si="68"/>
        <v>1</v>
      </c>
      <c r="H239">
        <f t="shared" si="69"/>
        <v>4</v>
      </c>
      <c r="I239">
        <f t="shared" si="70"/>
        <v>4</v>
      </c>
    </row>
    <row r="240" spans="1:9">
      <c r="A240" s="3">
        <v>299</v>
      </c>
      <c r="B240" s="3">
        <v>850</v>
      </c>
      <c r="C240" s="3">
        <v>143</v>
      </c>
      <c r="D240" s="1">
        <f t="shared" si="71"/>
        <v>299</v>
      </c>
      <c r="E240">
        <f t="shared" si="66"/>
        <v>-8</v>
      </c>
      <c r="F240">
        <f t="shared" si="67"/>
        <v>3</v>
      </c>
      <c r="G240">
        <f t="shared" si="68"/>
        <v>1</v>
      </c>
      <c r="H240">
        <f t="shared" si="69"/>
        <v>4</v>
      </c>
      <c r="I240">
        <f t="shared" si="70"/>
        <v>4</v>
      </c>
    </row>
    <row r="241" spans="1:9">
      <c r="A241" s="3">
        <v>300</v>
      </c>
      <c r="B241" s="3">
        <v>841</v>
      </c>
      <c r="C241" s="3">
        <v>145</v>
      </c>
      <c r="D241" s="1">
        <f t="shared" si="71"/>
        <v>300</v>
      </c>
      <c r="E241">
        <f t="shared" si="66"/>
        <v>-9</v>
      </c>
      <c r="F241">
        <f t="shared" si="67"/>
        <v>2</v>
      </c>
      <c r="G241">
        <f t="shared" si="68"/>
        <v>1</v>
      </c>
      <c r="H241">
        <f t="shared" si="69"/>
        <v>4</v>
      </c>
      <c r="I241">
        <f t="shared" si="70"/>
        <v>4</v>
      </c>
    </row>
    <row r="242" spans="1:9">
      <c r="A242" s="3">
        <v>301</v>
      </c>
      <c r="B242" s="3">
        <v>837</v>
      </c>
      <c r="C242" s="3">
        <v>148</v>
      </c>
      <c r="D242" s="1">
        <f t="shared" si="71"/>
        <v>301</v>
      </c>
      <c r="E242">
        <f t="shared" si="66"/>
        <v>-4</v>
      </c>
      <c r="F242">
        <f t="shared" si="67"/>
        <v>3</v>
      </c>
      <c r="G242">
        <f t="shared" si="68"/>
        <v>1</v>
      </c>
      <c r="H242">
        <f t="shared" si="69"/>
        <v>4</v>
      </c>
      <c r="I242">
        <f t="shared" si="70"/>
        <v>4</v>
      </c>
    </row>
    <row r="243" spans="1:9">
      <c r="A243" s="3">
        <v>302</v>
      </c>
      <c r="B243" s="3">
        <v>828</v>
      </c>
      <c r="C243" s="3">
        <v>152</v>
      </c>
      <c r="D243" s="1">
        <f t="shared" si="71"/>
        <v>302</v>
      </c>
      <c r="E243">
        <f t="shared" si="66"/>
        <v>-9</v>
      </c>
      <c r="F243">
        <f t="shared" si="67"/>
        <v>4</v>
      </c>
      <c r="G243">
        <f t="shared" si="68"/>
        <v>1</v>
      </c>
      <c r="H243">
        <f t="shared" si="69"/>
        <v>4</v>
      </c>
      <c r="I243">
        <f t="shared" si="70"/>
        <v>4</v>
      </c>
    </row>
    <row r="244" spans="1:9">
      <c r="A244" s="3">
        <v>303</v>
      </c>
      <c r="B244" s="3">
        <v>819</v>
      </c>
      <c r="C244" s="3">
        <v>156</v>
      </c>
      <c r="D244" s="1">
        <f t="shared" si="71"/>
        <v>303</v>
      </c>
      <c r="E244">
        <f t="shared" si="66"/>
        <v>-9</v>
      </c>
      <c r="F244">
        <f t="shared" si="67"/>
        <v>4</v>
      </c>
      <c r="G244">
        <f t="shared" si="68"/>
        <v>1</v>
      </c>
      <c r="H244">
        <f t="shared" si="69"/>
        <v>4</v>
      </c>
      <c r="I244">
        <f t="shared" si="70"/>
        <v>4</v>
      </c>
    </row>
    <row r="245" spans="1:9">
      <c r="A245" s="3">
        <v>304</v>
      </c>
      <c r="B245" s="3">
        <v>814</v>
      </c>
      <c r="C245" s="3">
        <v>159</v>
      </c>
      <c r="D245" s="1">
        <f t="shared" si="71"/>
        <v>304</v>
      </c>
      <c r="E245">
        <f t="shared" si="66"/>
        <v>-5</v>
      </c>
      <c r="F245">
        <f t="shared" si="67"/>
        <v>3</v>
      </c>
      <c r="G245">
        <f t="shared" si="68"/>
        <v>1</v>
      </c>
      <c r="H245">
        <f t="shared" si="69"/>
        <v>4</v>
      </c>
      <c r="I245">
        <f t="shared" si="70"/>
        <v>4</v>
      </c>
    </row>
    <row r="246" spans="1:9">
      <c r="A246" s="3">
        <v>305</v>
      </c>
      <c r="B246" s="3">
        <v>805</v>
      </c>
      <c r="C246" s="3">
        <v>163</v>
      </c>
      <c r="D246" s="1">
        <f t="shared" si="71"/>
        <v>305</v>
      </c>
      <c r="E246">
        <f t="shared" si="66"/>
        <v>-9</v>
      </c>
      <c r="F246">
        <f t="shared" si="67"/>
        <v>4</v>
      </c>
      <c r="G246">
        <f t="shared" si="68"/>
        <v>1</v>
      </c>
      <c r="H246">
        <f t="shared" si="69"/>
        <v>4</v>
      </c>
      <c r="I246">
        <f t="shared" si="70"/>
        <v>4</v>
      </c>
    </row>
    <row r="247" spans="1:9">
      <c r="A247" s="3">
        <v>306</v>
      </c>
      <c r="B247" s="3">
        <v>796</v>
      </c>
      <c r="C247" s="3">
        <v>169</v>
      </c>
      <c r="D247" s="1">
        <f t="shared" si="71"/>
        <v>306</v>
      </c>
      <c r="E247">
        <f t="shared" si="66"/>
        <v>-9</v>
      </c>
      <c r="F247">
        <f t="shared" si="67"/>
        <v>6</v>
      </c>
      <c r="G247">
        <f t="shared" si="68"/>
        <v>1</v>
      </c>
      <c r="H247">
        <f t="shared" si="69"/>
        <v>4</v>
      </c>
      <c r="I247">
        <f t="shared" si="70"/>
        <v>4</v>
      </c>
    </row>
    <row r="248" spans="1:9">
      <c r="A248" s="3">
        <v>307</v>
      </c>
      <c r="B248" s="3">
        <v>790</v>
      </c>
      <c r="C248" s="3">
        <v>172</v>
      </c>
      <c r="D248" s="1">
        <f t="shared" si="71"/>
        <v>307</v>
      </c>
      <c r="E248">
        <f t="shared" si="66"/>
        <v>-6</v>
      </c>
      <c r="F248">
        <f t="shared" si="67"/>
        <v>3</v>
      </c>
      <c r="G248">
        <f t="shared" si="68"/>
        <v>1</v>
      </c>
      <c r="H248">
        <f t="shared" si="69"/>
        <v>4</v>
      </c>
      <c r="I248">
        <f t="shared" si="70"/>
        <v>4</v>
      </c>
    </row>
    <row r="249" spans="1:9">
      <c r="A249" s="3">
        <v>308</v>
      </c>
      <c r="B249" s="3">
        <v>780</v>
      </c>
      <c r="C249" s="3">
        <v>181</v>
      </c>
      <c r="D249" s="1">
        <f t="shared" si="71"/>
        <v>308</v>
      </c>
      <c r="E249">
        <f t="shared" si="66"/>
        <v>-10</v>
      </c>
      <c r="F249">
        <f t="shared" si="67"/>
        <v>9</v>
      </c>
      <c r="G249">
        <f t="shared" si="68"/>
        <v>1</v>
      </c>
      <c r="H249">
        <f t="shared" si="69"/>
        <v>4</v>
      </c>
      <c r="I249">
        <f t="shared" si="70"/>
        <v>4</v>
      </c>
    </row>
    <row r="250" spans="1:9">
      <c r="A250" s="3">
        <v>309</v>
      </c>
      <c r="B250" s="3">
        <v>770</v>
      </c>
      <c r="C250" s="3">
        <v>188</v>
      </c>
      <c r="D250" s="1">
        <f t="shared" si="71"/>
        <v>309</v>
      </c>
      <c r="E250">
        <f t="shared" si="66"/>
        <v>-10</v>
      </c>
      <c r="F250">
        <f t="shared" si="67"/>
        <v>7</v>
      </c>
      <c r="G250">
        <f t="shared" si="68"/>
        <v>1</v>
      </c>
      <c r="H250">
        <f t="shared" si="69"/>
        <v>4</v>
      </c>
      <c r="I250">
        <f t="shared" si="70"/>
        <v>4</v>
      </c>
    </row>
    <row r="251" spans="1:9">
      <c r="A251" s="3">
        <v>310</v>
      </c>
      <c r="B251" s="3">
        <v>766</v>
      </c>
      <c r="C251" s="3">
        <v>189</v>
      </c>
      <c r="D251" s="1">
        <f t="shared" si="71"/>
        <v>310</v>
      </c>
      <c r="E251">
        <f t="shared" si="66"/>
        <v>-4</v>
      </c>
      <c r="F251">
        <f t="shared" si="67"/>
        <v>1</v>
      </c>
      <c r="G251">
        <f t="shared" si="68"/>
        <v>1</v>
      </c>
      <c r="H251">
        <f t="shared" si="69"/>
        <v>4</v>
      </c>
      <c r="I251">
        <f t="shared" si="70"/>
        <v>4</v>
      </c>
    </row>
    <row r="252" spans="1:9">
      <c r="A252" s="3">
        <v>311</v>
      </c>
      <c r="B252" s="3">
        <v>755</v>
      </c>
      <c r="C252" s="3">
        <v>201</v>
      </c>
      <c r="D252" s="1">
        <f t="shared" si="71"/>
        <v>311</v>
      </c>
      <c r="E252">
        <f t="shared" si="66"/>
        <v>-11</v>
      </c>
      <c r="F252">
        <f t="shared" si="67"/>
        <v>12</v>
      </c>
      <c r="G252">
        <f t="shared" si="68"/>
        <v>1</v>
      </c>
      <c r="H252">
        <f t="shared" si="69"/>
        <v>4</v>
      </c>
      <c r="I252">
        <f t="shared" si="70"/>
        <v>4</v>
      </c>
    </row>
    <row r="253" spans="1:9">
      <c r="A253" s="3">
        <v>312</v>
      </c>
      <c r="B253" s="3">
        <v>745</v>
      </c>
      <c r="C253" s="3">
        <v>210</v>
      </c>
      <c r="D253" s="1">
        <f t="shared" si="71"/>
        <v>312</v>
      </c>
      <c r="E253">
        <f t="shared" ref="E253:E316" si="72">B253-B252</f>
        <v>-10</v>
      </c>
      <c r="F253">
        <f t="shared" ref="F253:F316" si="73">C253-C252</f>
        <v>9</v>
      </c>
      <c r="G253">
        <f t="shared" ref="G253:G316" si="74">IF(F253&gt;=0,1,-1)</f>
        <v>1</v>
      </c>
      <c r="H253">
        <f t="shared" ref="H253:H316" si="75">SUM(G249:G252)</f>
        <v>4</v>
      </c>
      <c r="I253">
        <f t="shared" ref="I253:I316" si="76">SUM(G253:G256)</f>
        <v>4</v>
      </c>
    </row>
    <row r="254" spans="1:9">
      <c r="A254" s="3">
        <v>313</v>
      </c>
      <c r="B254" s="3">
        <v>739</v>
      </c>
      <c r="C254" s="3">
        <v>214</v>
      </c>
      <c r="D254" s="1">
        <f t="shared" si="71"/>
        <v>313</v>
      </c>
      <c r="E254">
        <f t="shared" si="72"/>
        <v>-6</v>
      </c>
      <c r="F254">
        <f t="shared" si="73"/>
        <v>4</v>
      </c>
      <c r="G254">
        <f t="shared" si="74"/>
        <v>1</v>
      </c>
      <c r="H254">
        <f t="shared" si="75"/>
        <v>4</v>
      </c>
      <c r="I254">
        <f t="shared" si="76"/>
        <v>4</v>
      </c>
    </row>
    <row r="255" spans="1:9">
      <c r="A255" s="3">
        <v>314</v>
      </c>
      <c r="B255" s="3">
        <v>727</v>
      </c>
      <c r="C255" s="3">
        <v>226</v>
      </c>
      <c r="D255" s="1">
        <f t="shared" si="71"/>
        <v>314</v>
      </c>
      <c r="E255">
        <f t="shared" si="72"/>
        <v>-12</v>
      </c>
      <c r="F255">
        <f t="shared" si="73"/>
        <v>12</v>
      </c>
      <c r="G255">
        <f t="shared" si="74"/>
        <v>1</v>
      </c>
      <c r="H255">
        <f t="shared" si="75"/>
        <v>4</v>
      </c>
      <c r="I255">
        <f t="shared" si="76"/>
        <v>4</v>
      </c>
    </row>
    <row r="256" spans="1:9">
      <c r="A256" s="3">
        <v>315</v>
      </c>
      <c r="B256" s="3">
        <v>717</v>
      </c>
      <c r="C256" s="3">
        <v>239</v>
      </c>
      <c r="D256" s="1">
        <f t="shared" si="71"/>
        <v>315</v>
      </c>
      <c r="E256">
        <f t="shared" si="72"/>
        <v>-10</v>
      </c>
      <c r="F256">
        <f t="shared" si="73"/>
        <v>13</v>
      </c>
      <c r="G256">
        <f t="shared" si="74"/>
        <v>1</v>
      </c>
      <c r="H256">
        <f t="shared" si="75"/>
        <v>4</v>
      </c>
      <c r="I256">
        <f t="shared" si="76"/>
        <v>4</v>
      </c>
    </row>
    <row r="257" spans="1:9">
      <c r="A257" s="3">
        <v>316</v>
      </c>
      <c r="B257" s="3">
        <v>712</v>
      </c>
      <c r="C257" s="3">
        <v>243</v>
      </c>
      <c r="D257" s="1">
        <f t="shared" si="71"/>
        <v>316</v>
      </c>
      <c r="E257">
        <f t="shared" si="72"/>
        <v>-5</v>
      </c>
      <c r="F257">
        <f t="shared" si="73"/>
        <v>4</v>
      </c>
      <c r="G257">
        <f t="shared" si="74"/>
        <v>1</v>
      </c>
      <c r="H257">
        <f t="shared" si="75"/>
        <v>4</v>
      </c>
      <c r="I257">
        <f t="shared" si="76"/>
        <v>4</v>
      </c>
    </row>
    <row r="258" spans="1:9">
      <c r="A258" s="3">
        <v>317</v>
      </c>
      <c r="B258" s="3">
        <v>701</v>
      </c>
      <c r="C258" s="3">
        <v>257</v>
      </c>
      <c r="D258" s="1">
        <f t="shared" si="71"/>
        <v>317</v>
      </c>
      <c r="E258">
        <f t="shared" si="72"/>
        <v>-11</v>
      </c>
      <c r="F258">
        <f t="shared" si="73"/>
        <v>14</v>
      </c>
      <c r="G258">
        <f t="shared" si="74"/>
        <v>1</v>
      </c>
      <c r="H258">
        <f t="shared" si="75"/>
        <v>4</v>
      </c>
      <c r="I258">
        <f t="shared" si="76"/>
        <v>4</v>
      </c>
    </row>
    <row r="259" spans="1:9">
      <c r="A259" s="3">
        <v>318</v>
      </c>
      <c r="B259" s="3">
        <v>688</v>
      </c>
      <c r="C259" s="3">
        <v>273</v>
      </c>
      <c r="D259" s="1">
        <f t="shared" si="71"/>
        <v>318</v>
      </c>
      <c r="E259">
        <f t="shared" si="72"/>
        <v>-13</v>
      </c>
      <c r="F259">
        <f t="shared" si="73"/>
        <v>16</v>
      </c>
      <c r="G259">
        <f t="shared" si="74"/>
        <v>1</v>
      </c>
      <c r="H259">
        <f t="shared" si="75"/>
        <v>4</v>
      </c>
      <c r="I259">
        <f t="shared" si="76"/>
        <v>4</v>
      </c>
    </row>
    <row r="260" spans="1:9">
      <c r="A260" s="3">
        <v>319</v>
      </c>
      <c r="B260" s="3">
        <v>685</v>
      </c>
      <c r="C260" s="3">
        <v>278</v>
      </c>
      <c r="D260" s="1">
        <f t="shared" ref="D260:D323" si="77">A260</f>
        <v>319</v>
      </c>
      <c r="E260">
        <f t="shared" si="72"/>
        <v>-3</v>
      </c>
      <c r="F260">
        <f t="shared" si="73"/>
        <v>5</v>
      </c>
      <c r="G260">
        <f t="shared" si="74"/>
        <v>1</v>
      </c>
      <c r="H260">
        <f t="shared" si="75"/>
        <v>4</v>
      </c>
      <c r="I260">
        <f t="shared" si="76"/>
        <v>4</v>
      </c>
    </row>
    <row r="261" spans="1:9">
      <c r="A261" s="3">
        <v>320</v>
      </c>
      <c r="B261" s="3">
        <v>671</v>
      </c>
      <c r="C261" s="3">
        <v>296</v>
      </c>
      <c r="D261" s="1">
        <f t="shared" si="77"/>
        <v>320</v>
      </c>
      <c r="E261">
        <f t="shared" si="72"/>
        <v>-14</v>
      </c>
      <c r="F261">
        <f t="shared" si="73"/>
        <v>18</v>
      </c>
      <c r="G261">
        <f t="shared" si="74"/>
        <v>1</v>
      </c>
      <c r="H261">
        <f t="shared" si="75"/>
        <v>4</v>
      </c>
      <c r="I261">
        <f t="shared" si="76"/>
        <v>4</v>
      </c>
    </row>
    <row r="262" spans="1:9">
      <c r="A262" s="3">
        <v>321</v>
      </c>
      <c r="B262" s="3">
        <v>659</v>
      </c>
      <c r="C262" s="3">
        <v>313</v>
      </c>
      <c r="D262" s="1">
        <f t="shared" si="77"/>
        <v>321</v>
      </c>
      <c r="E262">
        <f t="shared" si="72"/>
        <v>-12</v>
      </c>
      <c r="F262">
        <f t="shared" si="73"/>
        <v>17</v>
      </c>
      <c r="G262">
        <f t="shared" si="74"/>
        <v>1</v>
      </c>
      <c r="H262">
        <f t="shared" si="75"/>
        <v>4</v>
      </c>
      <c r="I262">
        <f t="shared" si="76"/>
        <v>4</v>
      </c>
    </row>
    <row r="263" spans="1:9">
      <c r="A263" s="3">
        <v>322</v>
      </c>
      <c r="B263" s="3">
        <v>652</v>
      </c>
      <c r="C263" s="3">
        <v>320</v>
      </c>
      <c r="D263" s="1">
        <f t="shared" si="77"/>
        <v>322</v>
      </c>
      <c r="E263">
        <f t="shared" si="72"/>
        <v>-7</v>
      </c>
      <c r="F263">
        <f t="shared" si="73"/>
        <v>7</v>
      </c>
      <c r="G263">
        <f t="shared" si="74"/>
        <v>1</v>
      </c>
      <c r="H263">
        <f t="shared" si="75"/>
        <v>4</v>
      </c>
      <c r="I263">
        <f t="shared" si="76"/>
        <v>4</v>
      </c>
    </row>
    <row r="264" spans="1:9">
      <c r="A264" s="3">
        <v>323</v>
      </c>
      <c r="B264" s="3">
        <v>639</v>
      </c>
      <c r="C264" s="3">
        <v>339</v>
      </c>
      <c r="D264" s="1">
        <f t="shared" si="77"/>
        <v>323</v>
      </c>
      <c r="E264">
        <f t="shared" si="72"/>
        <v>-13</v>
      </c>
      <c r="F264">
        <f t="shared" si="73"/>
        <v>19</v>
      </c>
      <c r="G264">
        <f t="shared" si="74"/>
        <v>1</v>
      </c>
      <c r="H264">
        <f t="shared" si="75"/>
        <v>4</v>
      </c>
      <c r="I264">
        <f t="shared" si="76"/>
        <v>4</v>
      </c>
    </row>
    <row r="265" spans="1:9">
      <c r="A265" s="3">
        <v>324</v>
      </c>
      <c r="B265" s="3">
        <v>628</v>
      </c>
      <c r="C265" s="3">
        <v>360</v>
      </c>
      <c r="D265" s="1">
        <f t="shared" si="77"/>
        <v>324</v>
      </c>
      <c r="E265">
        <f t="shared" si="72"/>
        <v>-11</v>
      </c>
      <c r="F265">
        <f t="shared" si="73"/>
        <v>21</v>
      </c>
      <c r="G265">
        <f t="shared" si="74"/>
        <v>1</v>
      </c>
      <c r="H265">
        <f t="shared" si="75"/>
        <v>4</v>
      </c>
      <c r="I265">
        <f t="shared" si="76"/>
        <v>4</v>
      </c>
    </row>
    <row r="266" spans="1:9">
      <c r="A266" s="3">
        <v>325</v>
      </c>
      <c r="B266" s="3">
        <v>622</v>
      </c>
      <c r="C266" s="3">
        <v>370</v>
      </c>
      <c r="D266" s="1">
        <f t="shared" si="77"/>
        <v>325</v>
      </c>
      <c r="E266">
        <f t="shared" si="72"/>
        <v>-6</v>
      </c>
      <c r="F266">
        <f t="shared" si="73"/>
        <v>10</v>
      </c>
      <c r="G266">
        <f t="shared" si="74"/>
        <v>1</v>
      </c>
      <c r="H266">
        <f t="shared" si="75"/>
        <v>4</v>
      </c>
      <c r="I266">
        <f t="shared" si="76"/>
        <v>4</v>
      </c>
    </row>
    <row r="267" spans="1:9">
      <c r="A267" s="3">
        <v>326</v>
      </c>
      <c r="B267" s="3">
        <v>607</v>
      </c>
      <c r="C267" s="3">
        <v>390</v>
      </c>
      <c r="D267" s="1">
        <f t="shared" si="77"/>
        <v>326</v>
      </c>
      <c r="E267">
        <f t="shared" si="72"/>
        <v>-15</v>
      </c>
      <c r="F267">
        <f t="shared" si="73"/>
        <v>20</v>
      </c>
      <c r="G267">
        <f t="shared" si="74"/>
        <v>1</v>
      </c>
      <c r="H267">
        <f t="shared" si="75"/>
        <v>4</v>
      </c>
      <c r="I267">
        <f t="shared" si="76"/>
        <v>4</v>
      </c>
    </row>
    <row r="268" spans="1:9">
      <c r="A268" s="3">
        <v>327</v>
      </c>
      <c r="B268" s="3">
        <v>594</v>
      </c>
      <c r="C268" s="3">
        <v>415</v>
      </c>
      <c r="D268" s="1">
        <f t="shared" si="77"/>
        <v>327</v>
      </c>
      <c r="E268">
        <f t="shared" si="72"/>
        <v>-13</v>
      </c>
      <c r="F268">
        <f t="shared" si="73"/>
        <v>25</v>
      </c>
      <c r="G268">
        <f t="shared" si="74"/>
        <v>1</v>
      </c>
      <c r="H268">
        <f t="shared" si="75"/>
        <v>4</v>
      </c>
      <c r="I268">
        <f t="shared" si="76"/>
        <v>4</v>
      </c>
    </row>
    <row r="269" spans="1:9">
      <c r="A269" s="3">
        <v>328</v>
      </c>
      <c r="B269" s="3">
        <v>591</v>
      </c>
      <c r="C269" s="3">
        <v>423</v>
      </c>
      <c r="D269" s="1">
        <f t="shared" si="77"/>
        <v>328</v>
      </c>
      <c r="E269">
        <f t="shared" si="72"/>
        <v>-3</v>
      </c>
      <c r="F269">
        <f t="shared" si="73"/>
        <v>8</v>
      </c>
      <c r="G269">
        <f t="shared" si="74"/>
        <v>1</v>
      </c>
      <c r="H269">
        <f t="shared" si="75"/>
        <v>4</v>
      </c>
      <c r="I269">
        <f t="shared" si="76"/>
        <v>4</v>
      </c>
    </row>
    <row r="270" spans="1:9">
      <c r="A270" s="3">
        <v>329</v>
      </c>
      <c r="B270" s="3">
        <v>576</v>
      </c>
      <c r="C270" s="3">
        <v>451</v>
      </c>
      <c r="D270" s="1">
        <f t="shared" si="77"/>
        <v>329</v>
      </c>
      <c r="E270">
        <f t="shared" si="72"/>
        <v>-15</v>
      </c>
      <c r="F270">
        <f t="shared" si="73"/>
        <v>28</v>
      </c>
      <c r="G270">
        <f t="shared" si="74"/>
        <v>1</v>
      </c>
      <c r="H270">
        <f t="shared" si="75"/>
        <v>4</v>
      </c>
      <c r="I270">
        <f t="shared" si="76"/>
        <v>4</v>
      </c>
    </row>
    <row r="271" spans="1:9">
      <c r="A271" s="3">
        <v>336</v>
      </c>
      <c r="B271" s="3">
        <v>511</v>
      </c>
      <c r="C271" s="3">
        <v>488</v>
      </c>
      <c r="D271" s="1">
        <f t="shared" si="77"/>
        <v>336</v>
      </c>
      <c r="E271">
        <f t="shared" si="72"/>
        <v>-65</v>
      </c>
      <c r="F271">
        <f t="shared" si="73"/>
        <v>37</v>
      </c>
      <c r="G271">
        <f t="shared" si="74"/>
        <v>1</v>
      </c>
      <c r="H271">
        <f t="shared" si="75"/>
        <v>4</v>
      </c>
      <c r="I271">
        <f t="shared" si="76"/>
        <v>4</v>
      </c>
    </row>
    <row r="272" spans="1:9">
      <c r="A272" s="3">
        <v>337</v>
      </c>
      <c r="B272" s="3">
        <v>506</v>
      </c>
      <c r="C272" s="3">
        <v>488</v>
      </c>
      <c r="D272" s="1">
        <f t="shared" si="77"/>
        <v>337</v>
      </c>
      <c r="E272">
        <f t="shared" si="72"/>
        <v>-5</v>
      </c>
      <c r="F272">
        <f t="shared" si="73"/>
        <v>0</v>
      </c>
      <c r="G272">
        <f t="shared" si="74"/>
        <v>1</v>
      </c>
      <c r="H272">
        <f t="shared" si="75"/>
        <v>4</v>
      </c>
      <c r="I272">
        <f t="shared" si="76"/>
        <v>4</v>
      </c>
    </row>
    <row r="273" spans="1:9">
      <c r="A273" s="3">
        <v>338</v>
      </c>
      <c r="B273" s="3">
        <v>493</v>
      </c>
      <c r="C273" s="3">
        <v>489</v>
      </c>
      <c r="D273" s="1">
        <f t="shared" si="77"/>
        <v>338</v>
      </c>
      <c r="E273">
        <f t="shared" si="72"/>
        <v>-13</v>
      </c>
      <c r="F273">
        <f t="shared" si="73"/>
        <v>1</v>
      </c>
      <c r="G273">
        <f t="shared" si="74"/>
        <v>1</v>
      </c>
      <c r="H273">
        <f t="shared" si="75"/>
        <v>4</v>
      </c>
      <c r="I273">
        <f t="shared" si="76"/>
        <v>4</v>
      </c>
    </row>
    <row r="274" spans="1:9">
      <c r="A274" s="3">
        <v>339</v>
      </c>
      <c r="B274" s="3">
        <v>484</v>
      </c>
      <c r="C274" s="3">
        <v>489</v>
      </c>
      <c r="D274" s="1">
        <f t="shared" si="77"/>
        <v>339</v>
      </c>
      <c r="E274">
        <f t="shared" si="72"/>
        <v>-9</v>
      </c>
      <c r="F274">
        <f t="shared" si="73"/>
        <v>0</v>
      </c>
      <c r="G274">
        <f t="shared" si="74"/>
        <v>1</v>
      </c>
      <c r="H274">
        <f t="shared" si="75"/>
        <v>4</v>
      </c>
      <c r="I274">
        <f t="shared" si="76"/>
        <v>4</v>
      </c>
    </row>
    <row r="275" spans="1:9">
      <c r="A275" s="3">
        <v>340</v>
      </c>
      <c r="B275" s="3">
        <v>479</v>
      </c>
      <c r="C275" s="3">
        <v>490</v>
      </c>
      <c r="D275" s="1">
        <f t="shared" si="77"/>
        <v>340</v>
      </c>
      <c r="E275">
        <f t="shared" si="72"/>
        <v>-5</v>
      </c>
      <c r="F275">
        <f t="shared" si="73"/>
        <v>1</v>
      </c>
      <c r="G275">
        <f t="shared" si="74"/>
        <v>1</v>
      </c>
      <c r="H275">
        <f t="shared" si="75"/>
        <v>4</v>
      </c>
      <c r="I275">
        <f t="shared" si="76"/>
        <v>4</v>
      </c>
    </row>
    <row r="276" spans="1:9">
      <c r="A276" s="3">
        <v>341</v>
      </c>
      <c r="B276" s="3">
        <v>467</v>
      </c>
      <c r="C276" s="3">
        <v>497</v>
      </c>
      <c r="D276" s="1">
        <f t="shared" si="77"/>
        <v>341</v>
      </c>
      <c r="E276">
        <f t="shared" si="72"/>
        <v>-12</v>
      </c>
      <c r="F276">
        <f t="shared" si="73"/>
        <v>7</v>
      </c>
      <c r="G276">
        <f t="shared" si="74"/>
        <v>1</v>
      </c>
      <c r="H276">
        <f t="shared" si="75"/>
        <v>4</v>
      </c>
      <c r="I276">
        <f t="shared" si="76"/>
        <v>2</v>
      </c>
    </row>
    <row r="277" spans="1:9">
      <c r="A277" s="3">
        <v>342</v>
      </c>
      <c r="B277" s="3">
        <v>457</v>
      </c>
      <c r="C277" s="3">
        <v>502</v>
      </c>
      <c r="D277" s="1">
        <f t="shared" si="77"/>
        <v>342</v>
      </c>
      <c r="E277">
        <f t="shared" si="72"/>
        <v>-10</v>
      </c>
      <c r="F277">
        <f t="shared" si="73"/>
        <v>5</v>
      </c>
      <c r="G277">
        <f t="shared" si="74"/>
        <v>1</v>
      </c>
      <c r="H277">
        <f t="shared" si="75"/>
        <v>4</v>
      </c>
      <c r="I277">
        <f t="shared" si="76"/>
        <v>0</v>
      </c>
    </row>
    <row r="278" spans="1:9">
      <c r="A278" s="3">
        <v>343</v>
      </c>
      <c r="B278" s="3">
        <v>451</v>
      </c>
      <c r="C278" s="3">
        <v>505</v>
      </c>
      <c r="D278" s="1">
        <f t="shared" si="77"/>
        <v>343</v>
      </c>
      <c r="E278">
        <f t="shared" si="72"/>
        <v>-6</v>
      </c>
      <c r="F278">
        <f t="shared" si="73"/>
        <v>3</v>
      </c>
      <c r="G278">
        <f t="shared" si="74"/>
        <v>1</v>
      </c>
      <c r="H278">
        <f t="shared" si="75"/>
        <v>4</v>
      </c>
      <c r="I278">
        <f t="shared" si="76"/>
        <v>-2</v>
      </c>
    </row>
    <row r="279" spans="1:9">
      <c r="A279" s="3">
        <v>344</v>
      </c>
      <c r="B279" s="3">
        <v>476</v>
      </c>
      <c r="C279" s="3">
        <v>480</v>
      </c>
      <c r="D279" s="1">
        <f t="shared" si="77"/>
        <v>344</v>
      </c>
      <c r="E279">
        <f t="shared" si="72"/>
        <v>25</v>
      </c>
      <c r="F279">
        <f t="shared" si="73"/>
        <v>-25</v>
      </c>
      <c r="G279">
        <f t="shared" si="74"/>
        <v>-1</v>
      </c>
      <c r="H279">
        <f t="shared" si="75"/>
        <v>4</v>
      </c>
      <c r="I279">
        <f t="shared" si="76"/>
        <v>-4</v>
      </c>
    </row>
    <row r="280" spans="1:9">
      <c r="A280" s="3">
        <v>347</v>
      </c>
      <c r="B280" s="3">
        <v>581</v>
      </c>
      <c r="C280" s="3">
        <v>388</v>
      </c>
      <c r="D280" s="1">
        <f t="shared" si="77"/>
        <v>347</v>
      </c>
      <c r="E280">
        <f t="shared" si="72"/>
        <v>105</v>
      </c>
      <c r="F280">
        <f t="shared" si="73"/>
        <v>-92</v>
      </c>
      <c r="G280">
        <f t="shared" si="74"/>
        <v>-1</v>
      </c>
      <c r="H280">
        <f t="shared" si="75"/>
        <v>2</v>
      </c>
      <c r="I280">
        <f t="shared" si="76"/>
        <v>-4</v>
      </c>
    </row>
    <row r="281" spans="1:9">
      <c r="A281" s="3">
        <v>348</v>
      </c>
      <c r="B281" s="3">
        <v>615</v>
      </c>
      <c r="C281" s="3">
        <v>360</v>
      </c>
      <c r="D281" s="1">
        <f t="shared" si="77"/>
        <v>348</v>
      </c>
      <c r="E281">
        <f t="shared" si="72"/>
        <v>34</v>
      </c>
      <c r="F281">
        <f t="shared" si="73"/>
        <v>-28</v>
      </c>
      <c r="G281">
        <f t="shared" si="74"/>
        <v>-1</v>
      </c>
      <c r="H281">
        <f t="shared" si="75"/>
        <v>0</v>
      </c>
      <c r="I281">
        <f t="shared" si="76"/>
        <v>-4</v>
      </c>
    </row>
    <row r="282" spans="1:9">
      <c r="A282" s="3">
        <v>349</v>
      </c>
      <c r="B282" s="3">
        <v>629</v>
      </c>
      <c r="C282" s="3">
        <v>349</v>
      </c>
      <c r="D282" s="1">
        <f t="shared" si="77"/>
        <v>349</v>
      </c>
      <c r="E282">
        <f t="shared" si="72"/>
        <v>14</v>
      </c>
      <c r="F282">
        <f t="shared" si="73"/>
        <v>-11</v>
      </c>
      <c r="G282">
        <f t="shared" si="74"/>
        <v>-1</v>
      </c>
      <c r="H282">
        <f t="shared" si="75"/>
        <v>-2</v>
      </c>
      <c r="I282">
        <f t="shared" si="76"/>
        <v>-4</v>
      </c>
    </row>
    <row r="283" spans="1:9">
      <c r="A283" s="3">
        <v>350</v>
      </c>
      <c r="B283" s="3">
        <v>658</v>
      </c>
      <c r="C283" s="3">
        <v>330</v>
      </c>
      <c r="D283" s="1">
        <f t="shared" si="77"/>
        <v>350</v>
      </c>
      <c r="E283">
        <f t="shared" si="72"/>
        <v>29</v>
      </c>
      <c r="F283">
        <f t="shared" si="73"/>
        <v>-19</v>
      </c>
      <c r="G283">
        <f t="shared" si="74"/>
        <v>-1</v>
      </c>
      <c r="H283">
        <f t="shared" si="75"/>
        <v>-4</v>
      </c>
      <c r="I283">
        <f t="shared" si="76"/>
        <v>-4</v>
      </c>
    </row>
    <row r="284" spans="1:9">
      <c r="A284" s="3">
        <v>351</v>
      </c>
      <c r="B284" s="3">
        <v>685</v>
      </c>
      <c r="C284" s="3">
        <v>310</v>
      </c>
      <c r="D284" s="1">
        <f t="shared" si="77"/>
        <v>351</v>
      </c>
      <c r="E284">
        <f t="shared" si="72"/>
        <v>27</v>
      </c>
      <c r="F284">
        <f t="shared" si="73"/>
        <v>-20</v>
      </c>
      <c r="G284">
        <f t="shared" si="74"/>
        <v>-1</v>
      </c>
      <c r="H284">
        <f t="shared" si="75"/>
        <v>-4</v>
      </c>
      <c r="I284">
        <f t="shared" si="76"/>
        <v>-4</v>
      </c>
    </row>
    <row r="285" spans="1:9">
      <c r="A285" s="3">
        <v>352</v>
      </c>
      <c r="B285" s="3">
        <v>698</v>
      </c>
      <c r="C285" s="3">
        <v>304</v>
      </c>
      <c r="D285" s="1">
        <f t="shared" si="77"/>
        <v>352</v>
      </c>
      <c r="E285">
        <f t="shared" si="72"/>
        <v>13</v>
      </c>
      <c r="F285">
        <f t="shared" si="73"/>
        <v>-6</v>
      </c>
      <c r="G285">
        <f t="shared" si="74"/>
        <v>-1</v>
      </c>
      <c r="H285">
        <f t="shared" si="75"/>
        <v>-4</v>
      </c>
      <c r="I285">
        <f t="shared" si="76"/>
        <v>-4</v>
      </c>
    </row>
    <row r="286" spans="1:9">
      <c r="A286" s="3">
        <v>353</v>
      </c>
      <c r="B286" s="3">
        <v>722</v>
      </c>
      <c r="C286" s="3">
        <v>292</v>
      </c>
      <c r="D286" s="1">
        <f t="shared" si="77"/>
        <v>353</v>
      </c>
      <c r="E286">
        <f t="shared" si="72"/>
        <v>24</v>
      </c>
      <c r="F286">
        <f t="shared" si="73"/>
        <v>-12</v>
      </c>
      <c r="G286">
        <f t="shared" si="74"/>
        <v>-1</v>
      </c>
      <c r="H286">
        <f t="shared" si="75"/>
        <v>-4</v>
      </c>
      <c r="I286">
        <f t="shared" si="76"/>
        <v>-2</v>
      </c>
    </row>
    <row r="287" spans="1:9">
      <c r="A287" s="3">
        <v>354</v>
      </c>
      <c r="B287" s="3">
        <v>741</v>
      </c>
      <c r="C287" s="3">
        <v>281</v>
      </c>
      <c r="D287" s="1">
        <f t="shared" si="77"/>
        <v>354</v>
      </c>
      <c r="E287">
        <f t="shared" si="72"/>
        <v>19</v>
      </c>
      <c r="F287">
        <f t="shared" si="73"/>
        <v>-11</v>
      </c>
      <c r="G287">
        <f t="shared" si="74"/>
        <v>-1</v>
      </c>
      <c r="H287">
        <f t="shared" si="75"/>
        <v>-4</v>
      </c>
      <c r="I287">
        <f t="shared" si="76"/>
        <v>0</v>
      </c>
    </row>
    <row r="288" spans="1:9">
      <c r="A288" s="3">
        <v>355</v>
      </c>
      <c r="B288" s="3">
        <v>750</v>
      </c>
      <c r="C288" s="3">
        <v>277</v>
      </c>
      <c r="D288" s="1">
        <f t="shared" si="77"/>
        <v>355</v>
      </c>
      <c r="E288">
        <f t="shared" si="72"/>
        <v>9</v>
      </c>
      <c r="F288">
        <f t="shared" si="73"/>
        <v>-4</v>
      </c>
      <c r="G288">
        <f t="shared" si="74"/>
        <v>-1</v>
      </c>
      <c r="H288">
        <f t="shared" si="75"/>
        <v>-4</v>
      </c>
      <c r="I288">
        <f t="shared" si="76"/>
        <v>2</v>
      </c>
    </row>
    <row r="289" spans="1:9">
      <c r="A289" s="3">
        <v>357</v>
      </c>
      <c r="B289" s="3">
        <v>763</v>
      </c>
      <c r="C289" s="3">
        <v>282</v>
      </c>
      <c r="D289" s="1">
        <f t="shared" si="77"/>
        <v>357</v>
      </c>
      <c r="E289">
        <f t="shared" si="72"/>
        <v>13</v>
      </c>
      <c r="F289">
        <f t="shared" si="73"/>
        <v>5</v>
      </c>
      <c r="G289">
        <f t="shared" si="74"/>
        <v>1</v>
      </c>
      <c r="H289">
        <f t="shared" si="75"/>
        <v>-4</v>
      </c>
      <c r="I289">
        <f t="shared" si="76"/>
        <v>4</v>
      </c>
    </row>
    <row r="290" spans="1:9">
      <c r="A290" s="3">
        <v>358</v>
      </c>
      <c r="B290" s="3">
        <v>763</v>
      </c>
      <c r="C290" s="3">
        <v>286</v>
      </c>
      <c r="D290" s="1">
        <f t="shared" si="77"/>
        <v>358</v>
      </c>
      <c r="E290">
        <f t="shared" si="72"/>
        <v>0</v>
      </c>
      <c r="F290">
        <f t="shared" si="73"/>
        <v>4</v>
      </c>
      <c r="G290">
        <f t="shared" si="74"/>
        <v>1</v>
      </c>
      <c r="H290">
        <f t="shared" si="75"/>
        <v>-2</v>
      </c>
      <c r="I290">
        <f t="shared" si="76"/>
        <v>4</v>
      </c>
    </row>
    <row r="291" spans="1:9">
      <c r="A291" s="3">
        <v>359</v>
      </c>
      <c r="B291" s="3">
        <v>760</v>
      </c>
      <c r="C291" s="3">
        <v>300</v>
      </c>
      <c r="D291" s="1">
        <f t="shared" si="77"/>
        <v>359</v>
      </c>
      <c r="E291">
        <f t="shared" si="72"/>
        <v>-3</v>
      </c>
      <c r="F291">
        <f t="shared" si="73"/>
        <v>14</v>
      </c>
      <c r="G291">
        <f t="shared" si="74"/>
        <v>1</v>
      </c>
      <c r="H291">
        <f t="shared" si="75"/>
        <v>0</v>
      </c>
      <c r="I291">
        <f t="shared" si="76"/>
        <v>4</v>
      </c>
    </row>
    <row r="292" spans="1:9">
      <c r="A292" s="3">
        <v>360</v>
      </c>
      <c r="B292" s="3">
        <v>758</v>
      </c>
      <c r="C292" s="3">
        <v>311</v>
      </c>
      <c r="D292" s="1">
        <f t="shared" si="77"/>
        <v>360</v>
      </c>
      <c r="E292">
        <f t="shared" si="72"/>
        <v>-2</v>
      </c>
      <c r="F292">
        <f t="shared" si="73"/>
        <v>11</v>
      </c>
      <c r="G292">
        <f t="shared" si="74"/>
        <v>1</v>
      </c>
      <c r="H292">
        <f t="shared" si="75"/>
        <v>2</v>
      </c>
      <c r="I292">
        <f t="shared" si="76"/>
        <v>2</v>
      </c>
    </row>
    <row r="293" spans="1:9">
      <c r="A293" s="3">
        <v>361</v>
      </c>
      <c r="B293" s="3">
        <v>757</v>
      </c>
      <c r="C293" s="3">
        <v>318</v>
      </c>
      <c r="D293" s="1">
        <f t="shared" si="77"/>
        <v>361</v>
      </c>
      <c r="E293">
        <f t="shared" si="72"/>
        <v>-1</v>
      </c>
      <c r="F293">
        <f t="shared" si="73"/>
        <v>7</v>
      </c>
      <c r="G293">
        <f t="shared" si="74"/>
        <v>1</v>
      </c>
      <c r="H293">
        <f t="shared" si="75"/>
        <v>4</v>
      </c>
      <c r="I293">
        <f t="shared" si="76"/>
        <v>0</v>
      </c>
    </row>
    <row r="294" spans="1:9">
      <c r="A294" s="3">
        <v>362</v>
      </c>
      <c r="B294" s="3">
        <v>756</v>
      </c>
      <c r="C294" s="3">
        <v>324</v>
      </c>
      <c r="D294" s="1">
        <f t="shared" si="77"/>
        <v>362</v>
      </c>
      <c r="E294">
        <f t="shared" si="72"/>
        <v>-1</v>
      </c>
      <c r="F294">
        <f t="shared" si="73"/>
        <v>6</v>
      </c>
      <c r="G294">
        <f t="shared" si="74"/>
        <v>1</v>
      </c>
      <c r="H294">
        <f t="shared" si="75"/>
        <v>4</v>
      </c>
      <c r="I294">
        <f t="shared" si="76"/>
        <v>-2</v>
      </c>
    </row>
    <row r="295" spans="1:9">
      <c r="A295" s="3">
        <v>363</v>
      </c>
      <c r="B295" s="3">
        <v>753</v>
      </c>
      <c r="C295" s="3">
        <v>317</v>
      </c>
      <c r="D295" s="1">
        <f t="shared" si="77"/>
        <v>363</v>
      </c>
      <c r="E295">
        <f t="shared" si="72"/>
        <v>-3</v>
      </c>
      <c r="F295">
        <f t="shared" si="73"/>
        <v>-7</v>
      </c>
      <c r="G295">
        <f t="shared" si="74"/>
        <v>-1</v>
      </c>
      <c r="H295">
        <f t="shared" si="75"/>
        <v>4</v>
      </c>
      <c r="I295">
        <f t="shared" si="76"/>
        <v>-4</v>
      </c>
    </row>
    <row r="296" spans="1:9">
      <c r="A296" s="3">
        <v>364</v>
      </c>
      <c r="B296" s="3">
        <v>751</v>
      </c>
      <c r="C296" s="3">
        <v>314</v>
      </c>
      <c r="D296" s="1">
        <f t="shared" si="77"/>
        <v>364</v>
      </c>
      <c r="E296">
        <f t="shared" si="72"/>
        <v>-2</v>
      </c>
      <c r="F296">
        <f t="shared" si="73"/>
        <v>-3</v>
      </c>
      <c r="G296">
        <f t="shared" si="74"/>
        <v>-1</v>
      </c>
      <c r="H296">
        <f t="shared" si="75"/>
        <v>2</v>
      </c>
      <c r="I296">
        <f t="shared" si="76"/>
        <v>-4</v>
      </c>
    </row>
    <row r="297" spans="1:9">
      <c r="A297" s="3">
        <v>365</v>
      </c>
      <c r="B297" s="3">
        <v>750</v>
      </c>
      <c r="C297" s="3">
        <v>307</v>
      </c>
      <c r="D297" s="1">
        <f t="shared" si="77"/>
        <v>365</v>
      </c>
      <c r="E297">
        <f t="shared" si="72"/>
        <v>-1</v>
      </c>
      <c r="F297">
        <f t="shared" si="73"/>
        <v>-7</v>
      </c>
      <c r="G297">
        <f t="shared" si="74"/>
        <v>-1</v>
      </c>
      <c r="H297">
        <f t="shared" si="75"/>
        <v>0</v>
      </c>
      <c r="I297">
        <f t="shared" si="76"/>
        <v>-4</v>
      </c>
    </row>
    <row r="298" spans="1:9">
      <c r="A298" s="3">
        <v>366</v>
      </c>
      <c r="B298" s="3">
        <v>749</v>
      </c>
      <c r="C298" s="3">
        <v>301</v>
      </c>
      <c r="D298" s="1">
        <f t="shared" si="77"/>
        <v>366</v>
      </c>
      <c r="E298">
        <f t="shared" si="72"/>
        <v>-1</v>
      </c>
      <c r="F298">
        <f t="shared" si="73"/>
        <v>-6</v>
      </c>
      <c r="G298">
        <f t="shared" si="74"/>
        <v>-1</v>
      </c>
      <c r="H298">
        <f t="shared" si="75"/>
        <v>-2</v>
      </c>
      <c r="I298">
        <f t="shared" si="76"/>
        <v>-4</v>
      </c>
    </row>
    <row r="299" spans="1:9">
      <c r="A299" s="3">
        <v>367</v>
      </c>
      <c r="B299" s="3">
        <v>747</v>
      </c>
      <c r="C299" s="3">
        <v>299</v>
      </c>
      <c r="D299" s="1">
        <f t="shared" si="77"/>
        <v>367</v>
      </c>
      <c r="E299">
        <f t="shared" si="72"/>
        <v>-2</v>
      </c>
      <c r="F299">
        <f t="shared" si="73"/>
        <v>-2</v>
      </c>
      <c r="G299">
        <f t="shared" si="74"/>
        <v>-1</v>
      </c>
      <c r="H299">
        <f t="shared" si="75"/>
        <v>-4</v>
      </c>
      <c r="I299">
        <f t="shared" si="76"/>
        <v>-4</v>
      </c>
    </row>
    <row r="300" spans="1:9">
      <c r="A300" s="3">
        <v>368</v>
      </c>
      <c r="B300" s="3">
        <v>745</v>
      </c>
      <c r="C300" s="3">
        <v>294</v>
      </c>
      <c r="D300" s="1">
        <f t="shared" si="77"/>
        <v>368</v>
      </c>
      <c r="E300">
        <f t="shared" si="72"/>
        <v>-2</v>
      </c>
      <c r="F300">
        <f t="shared" si="73"/>
        <v>-5</v>
      </c>
      <c r="G300">
        <f t="shared" si="74"/>
        <v>-1</v>
      </c>
      <c r="H300">
        <f t="shared" si="75"/>
        <v>-4</v>
      </c>
      <c r="I300">
        <f t="shared" si="76"/>
        <v>-2</v>
      </c>
    </row>
    <row r="301" spans="1:9">
      <c r="A301" s="3">
        <v>369</v>
      </c>
      <c r="B301" s="3">
        <v>742</v>
      </c>
      <c r="C301" s="3">
        <v>291</v>
      </c>
      <c r="D301" s="1">
        <f t="shared" si="77"/>
        <v>369</v>
      </c>
      <c r="E301">
        <f t="shared" si="72"/>
        <v>-3</v>
      </c>
      <c r="F301">
        <f t="shared" si="73"/>
        <v>-3</v>
      </c>
      <c r="G301">
        <f t="shared" si="74"/>
        <v>-1</v>
      </c>
      <c r="H301">
        <f t="shared" si="75"/>
        <v>-4</v>
      </c>
      <c r="I301">
        <f t="shared" si="76"/>
        <v>-2</v>
      </c>
    </row>
    <row r="302" spans="1:9">
      <c r="A302" s="3">
        <v>370</v>
      </c>
      <c r="B302" s="3">
        <v>740</v>
      </c>
      <c r="C302" s="3">
        <v>289</v>
      </c>
      <c r="D302" s="1">
        <f t="shared" si="77"/>
        <v>370</v>
      </c>
      <c r="E302">
        <f t="shared" si="72"/>
        <v>-2</v>
      </c>
      <c r="F302">
        <f t="shared" si="73"/>
        <v>-2</v>
      </c>
      <c r="G302">
        <f t="shared" si="74"/>
        <v>-1</v>
      </c>
      <c r="H302">
        <f t="shared" si="75"/>
        <v>-4</v>
      </c>
      <c r="I302">
        <f t="shared" si="76"/>
        <v>-2</v>
      </c>
    </row>
    <row r="303" spans="1:9">
      <c r="A303" s="3">
        <v>371</v>
      </c>
      <c r="B303" s="3">
        <v>739</v>
      </c>
      <c r="C303" s="3">
        <v>290</v>
      </c>
      <c r="D303" s="1">
        <f t="shared" si="77"/>
        <v>371</v>
      </c>
      <c r="E303">
        <f t="shared" si="72"/>
        <v>-1</v>
      </c>
      <c r="F303">
        <f t="shared" si="73"/>
        <v>1</v>
      </c>
      <c r="G303">
        <f t="shared" si="74"/>
        <v>1</v>
      </c>
      <c r="H303">
        <f t="shared" si="75"/>
        <v>-4</v>
      </c>
      <c r="I303">
        <f t="shared" si="76"/>
        <v>0</v>
      </c>
    </row>
    <row r="304" spans="1:9">
      <c r="A304" s="3">
        <v>372</v>
      </c>
      <c r="B304" s="3">
        <v>737</v>
      </c>
      <c r="C304" s="3">
        <v>288</v>
      </c>
      <c r="D304" s="1">
        <f t="shared" si="77"/>
        <v>372</v>
      </c>
      <c r="E304">
        <f t="shared" si="72"/>
        <v>-2</v>
      </c>
      <c r="F304">
        <f t="shared" si="73"/>
        <v>-2</v>
      </c>
      <c r="G304">
        <f t="shared" si="74"/>
        <v>-1</v>
      </c>
      <c r="H304">
        <f t="shared" si="75"/>
        <v>-2</v>
      </c>
      <c r="I304">
        <f t="shared" si="76"/>
        <v>0</v>
      </c>
    </row>
    <row r="305" spans="1:9">
      <c r="A305" s="3">
        <v>373</v>
      </c>
      <c r="B305" s="3">
        <v>735</v>
      </c>
      <c r="C305" s="3">
        <v>287</v>
      </c>
      <c r="D305" s="1">
        <f t="shared" si="77"/>
        <v>373</v>
      </c>
      <c r="E305">
        <f t="shared" si="72"/>
        <v>-2</v>
      </c>
      <c r="F305">
        <f t="shared" si="73"/>
        <v>-1</v>
      </c>
      <c r="G305">
        <f t="shared" si="74"/>
        <v>-1</v>
      </c>
      <c r="H305">
        <f t="shared" si="75"/>
        <v>-2</v>
      </c>
      <c r="I305">
        <f t="shared" si="76"/>
        <v>2</v>
      </c>
    </row>
    <row r="306" spans="1:9">
      <c r="A306" s="3">
        <v>374</v>
      </c>
      <c r="B306" s="3">
        <v>734</v>
      </c>
      <c r="C306" s="3">
        <v>290</v>
      </c>
      <c r="D306" s="1">
        <f t="shared" si="77"/>
        <v>374</v>
      </c>
      <c r="E306">
        <f t="shared" si="72"/>
        <v>-1</v>
      </c>
      <c r="F306">
        <f t="shared" si="73"/>
        <v>3</v>
      </c>
      <c r="G306">
        <f t="shared" si="74"/>
        <v>1</v>
      </c>
      <c r="H306">
        <f t="shared" si="75"/>
        <v>-2</v>
      </c>
      <c r="I306">
        <f t="shared" si="76"/>
        <v>4</v>
      </c>
    </row>
    <row r="307" spans="1:9">
      <c r="A307" s="3">
        <v>375</v>
      </c>
      <c r="B307" s="3">
        <v>732</v>
      </c>
      <c r="C307" s="3">
        <v>290</v>
      </c>
      <c r="D307" s="1">
        <f t="shared" si="77"/>
        <v>375</v>
      </c>
      <c r="E307">
        <f t="shared" si="72"/>
        <v>-2</v>
      </c>
      <c r="F307">
        <f t="shared" si="73"/>
        <v>0</v>
      </c>
      <c r="G307">
        <f t="shared" si="74"/>
        <v>1</v>
      </c>
      <c r="H307">
        <f t="shared" si="75"/>
        <v>0</v>
      </c>
      <c r="I307">
        <f t="shared" si="76"/>
        <v>4</v>
      </c>
    </row>
    <row r="308" spans="1:9">
      <c r="A308" s="3">
        <v>376</v>
      </c>
      <c r="B308" s="3">
        <v>730</v>
      </c>
      <c r="C308" s="3">
        <v>292</v>
      </c>
      <c r="D308" s="1">
        <f t="shared" si="77"/>
        <v>376</v>
      </c>
      <c r="E308">
        <f t="shared" si="72"/>
        <v>-2</v>
      </c>
      <c r="F308">
        <f t="shared" si="73"/>
        <v>2</v>
      </c>
      <c r="G308">
        <f t="shared" si="74"/>
        <v>1</v>
      </c>
      <c r="H308">
        <f t="shared" si="75"/>
        <v>0</v>
      </c>
      <c r="I308">
        <f t="shared" si="76"/>
        <v>4</v>
      </c>
    </row>
    <row r="309" spans="1:9">
      <c r="A309" s="3">
        <v>377</v>
      </c>
      <c r="B309" s="3">
        <v>730</v>
      </c>
      <c r="C309" s="3">
        <v>295</v>
      </c>
      <c r="D309" s="1">
        <f t="shared" si="77"/>
        <v>377</v>
      </c>
      <c r="E309">
        <f t="shared" si="72"/>
        <v>0</v>
      </c>
      <c r="F309">
        <f t="shared" si="73"/>
        <v>3</v>
      </c>
      <c r="G309">
        <f t="shared" si="74"/>
        <v>1</v>
      </c>
      <c r="H309">
        <f t="shared" si="75"/>
        <v>2</v>
      </c>
      <c r="I309">
        <f t="shared" si="76"/>
        <v>4</v>
      </c>
    </row>
    <row r="310" spans="1:9">
      <c r="A310" s="3">
        <v>378</v>
      </c>
      <c r="B310" s="3">
        <v>728</v>
      </c>
      <c r="C310" s="3">
        <v>299</v>
      </c>
      <c r="D310" s="1">
        <f t="shared" si="77"/>
        <v>378</v>
      </c>
      <c r="E310">
        <f t="shared" si="72"/>
        <v>-2</v>
      </c>
      <c r="F310">
        <f t="shared" si="73"/>
        <v>4</v>
      </c>
      <c r="G310">
        <f t="shared" si="74"/>
        <v>1</v>
      </c>
      <c r="H310">
        <f t="shared" si="75"/>
        <v>4</v>
      </c>
      <c r="I310">
        <f t="shared" si="76"/>
        <v>4</v>
      </c>
    </row>
    <row r="311" spans="1:9">
      <c r="A311" s="3">
        <v>379</v>
      </c>
      <c r="B311" s="3">
        <v>726</v>
      </c>
      <c r="C311" s="3">
        <v>301</v>
      </c>
      <c r="D311" s="1">
        <f t="shared" si="77"/>
        <v>379</v>
      </c>
      <c r="E311">
        <f t="shared" si="72"/>
        <v>-2</v>
      </c>
      <c r="F311">
        <f t="shared" si="73"/>
        <v>2</v>
      </c>
      <c r="G311">
        <f t="shared" si="74"/>
        <v>1</v>
      </c>
      <c r="H311">
        <f t="shared" si="75"/>
        <v>4</v>
      </c>
      <c r="I311">
        <f t="shared" si="76"/>
        <v>4</v>
      </c>
    </row>
    <row r="312" spans="1:9">
      <c r="A312" s="3">
        <v>380</v>
      </c>
      <c r="B312" s="3">
        <v>723</v>
      </c>
      <c r="C312" s="3">
        <v>306</v>
      </c>
      <c r="D312" s="1">
        <f t="shared" si="77"/>
        <v>380</v>
      </c>
      <c r="E312">
        <f t="shared" si="72"/>
        <v>-3</v>
      </c>
      <c r="F312">
        <f t="shared" si="73"/>
        <v>5</v>
      </c>
      <c r="G312">
        <f t="shared" si="74"/>
        <v>1</v>
      </c>
      <c r="H312">
        <f t="shared" si="75"/>
        <v>4</v>
      </c>
      <c r="I312">
        <f t="shared" si="76"/>
        <v>4</v>
      </c>
    </row>
    <row r="313" spans="1:9">
      <c r="A313" s="3">
        <v>381</v>
      </c>
      <c r="B313" s="3">
        <v>723</v>
      </c>
      <c r="C313" s="3">
        <v>313</v>
      </c>
      <c r="D313" s="1">
        <f t="shared" si="77"/>
        <v>381</v>
      </c>
      <c r="E313">
        <f t="shared" si="72"/>
        <v>0</v>
      </c>
      <c r="F313">
        <f t="shared" si="73"/>
        <v>7</v>
      </c>
      <c r="G313">
        <f t="shared" si="74"/>
        <v>1</v>
      </c>
      <c r="H313">
        <f t="shared" si="75"/>
        <v>4</v>
      </c>
      <c r="I313">
        <f t="shared" si="76"/>
        <v>4</v>
      </c>
    </row>
    <row r="314" spans="1:9">
      <c r="A314" s="3">
        <v>382</v>
      </c>
      <c r="B314" s="3">
        <v>721</v>
      </c>
      <c r="C314" s="3">
        <v>319</v>
      </c>
      <c r="D314" s="1">
        <f t="shared" si="77"/>
        <v>382</v>
      </c>
      <c r="E314">
        <f t="shared" si="72"/>
        <v>-2</v>
      </c>
      <c r="F314">
        <f t="shared" si="73"/>
        <v>6</v>
      </c>
      <c r="G314">
        <f t="shared" si="74"/>
        <v>1</v>
      </c>
      <c r="H314">
        <f t="shared" si="75"/>
        <v>4</v>
      </c>
      <c r="I314">
        <f t="shared" si="76"/>
        <v>4</v>
      </c>
    </row>
    <row r="315" spans="1:9">
      <c r="A315" s="3">
        <v>383</v>
      </c>
      <c r="B315" s="3">
        <v>719</v>
      </c>
      <c r="C315" s="3">
        <v>327</v>
      </c>
      <c r="D315" s="1">
        <f t="shared" si="77"/>
        <v>383</v>
      </c>
      <c r="E315">
        <f t="shared" si="72"/>
        <v>-2</v>
      </c>
      <c r="F315">
        <f t="shared" si="73"/>
        <v>8</v>
      </c>
      <c r="G315">
        <f t="shared" si="74"/>
        <v>1</v>
      </c>
      <c r="H315">
        <f t="shared" si="75"/>
        <v>4</v>
      </c>
      <c r="I315">
        <f t="shared" si="76"/>
        <v>4</v>
      </c>
    </row>
    <row r="316" spans="1:9">
      <c r="A316" s="3">
        <v>384</v>
      </c>
      <c r="B316" s="3">
        <v>715</v>
      </c>
      <c r="C316" s="3">
        <v>335</v>
      </c>
      <c r="D316" s="1">
        <f t="shared" si="77"/>
        <v>384</v>
      </c>
      <c r="E316">
        <f t="shared" si="72"/>
        <v>-4</v>
      </c>
      <c r="F316">
        <f t="shared" si="73"/>
        <v>8</v>
      </c>
      <c r="G316">
        <f t="shared" si="74"/>
        <v>1</v>
      </c>
      <c r="H316">
        <f t="shared" si="75"/>
        <v>4</v>
      </c>
      <c r="I316">
        <f t="shared" si="76"/>
        <v>2</v>
      </c>
    </row>
    <row r="317" spans="1:9">
      <c r="A317" s="3">
        <v>385</v>
      </c>
      <c r="B317" s="3">
        <v>716</v>
      </c>
      <c r="C317" s="3">
        <v>339</v>
      </c>
      <c r="D317" s="1">
        <f t="shared" si="77"/>
        <v>385</v>
      </c>
      <c r="E317">
        <f t="shared" ref="E317:E380" si="78">B317-B316</f>
        <v>1</v>
      </c>
      <c r="F317">
        <f t="shared" ref="F317:F380" si="79">C317-C316</f>
        <v>4</v>
      </c>
      <c r="G317">
        <f t="shared" ref="G317:G380" si="80">IF(F317&gt;=0,1,-1)</f>
        <v>1</v>
      </c>
      <c r="H317">
        <f t="shared" ref="H317:H380" si="81">SUM(G313:G316)</f>
        <v>4</v>
      </c>
      <c r="I317">
        <f t="shared" ref="I317:I380" si="82">SUM(G317:G320)</f>
        <v>0</v>
      </c>
    </row>
    <row r="318" spans="1:9">
      <c r="A318" s="3">
        <v>386</v>
      </c>
      <c r="B318" s="3">
        <v>714</v>
      </c>
      <c r="C318" s="3">
        <v>350</v>
      </c>
      <c r="D318" s="1">
        <f t="shared" si="77"/>
        <v>386</v>
      </c>
      <c r="E318">
        <f t="shared" si="78"/>
        <v>-2</v>
      </c>
      <c r="F318">
        <f t="shared" si="79"/>
        <v>11</v>
      </c>
      <c r="G318">
        <f t="shared" si="80"/>
        <v>1</v>
      </c>
      <c r="H318">
        <f t="shared" si="81"/>
        <v>4</v>
      </c>
      <c r="I318">
        <f t="shared" si="82"/>
        <v>-2</v>
      </c>
    </row>
    <row r="319" spans="1:9">
      <c r="A319" s="3">
        <v>387</v>
      </c>
      <c r="B319" s="3">
        <v>711</v>
      </c>
      <c r="C319" s="3">
        <v>349</v>
      </c>
      <c r="D319" s="1">
        <f t="shared" si="77"/>
        <v>387</v>
      </c>
      <c r="E319">
        <f t="shared" si="78"/>
        <v>-3</v>
      </c>
      <c r="F319">
        <f t="shared" si="79"/>
        <v>-1</v>
      </c>
      <c r="G319">
        <f t="shared" si="80"/>
        <v>-1</v>
      </c>
      <c r="H319">
        <f t="shared" si="81"/>
        <v>4</v>
      </c>
      <c r="I319">
        <f t="shared" si="82"/>
        <v>-4</v>
      </c>
    </row>
    <row r="320" spans="1:9">
      <c r="A320" s="3">
        <v>388</v>
      </c>
      <c r="B320" s="3">
        <v>711</v>
      </c>
      <c r="C320" s="3">
        <v>346</v>
      </c>
      <c r="D320" s="1">
        <f t="shared" si="77"/>
        <v>388</v>
      </c>
      <c r="E320">
        <f t="shared" si="78"/>
        <v>0</v>
      </c>
      <c r="F320">
        <f t="shared" si="79"/>
        <v>-3</v>
      </c>
      <c r="G320">
        <f t="shared" si="80"/>
        <v>-1</v>
      </c>
      <c r="H320">
        <f t="shared" si="81"/>
        <v>2</v>
      </c>
      <c r="I320">
        <f t="shared" si="82"/>
        <v>-4</v>
      </c>
    </row>
    <row r="321" spans="1:9">
      <c r="A321" s="3">
        <v>389</v>
      </c>
      <c r="B321" s="3">
        <v>709</v>
      </c>
      <c r="C321" s="3">
        <v>341</v>
      </c>
      <c r="D321" s="1">
        <f t="shared" si="77"/>
        <v>389</v>
      </c>
      <c r="E321">
        <f t="shared" si="78"/>
        <v>-2</v>
      </c>
      <c r="F321">
        <f t="shared" si="79"/>
        <v>-5</v>
      </c>
      <c r="G321">
        <f t="shared" si="80"/>
        <v>-1</v>
      </c>
      <c r="H321">
        <f t="shared" si="81"/>
        <v>0</v>
      </c>
      <c r="I321">
        <f t="shared" si="82"/>
        <v>-4</v>
      </c>
    </row>
    <row r="322" spans="1:9">
      <c r="A322" s="3">
        <v>390</v>
      </c>
      <c r="B322" s="3">
        <v>705</v>
      </c>
      <c r="C322" s="3">
        <v>337</v>
      </c>
      <c r="D322" s="1">
        <f t="shared" si="77"/>
        <v>390</v>
      </c>
      <c r="E322">
        <f t="shared" si="78"/>
        <v>-4</v>
      </c>
      <c r="F322">
        <f t="shared" si="79"/>
        <v>-4</v>
      </c>
      <c r="G322">
        <f t="shared" si="80"/>
        <v>-1</v>
      </c>
      <c r="H322">
        <f t="shared" si="81"/>
        <v>-2</v>
      </c>
      <c r="I322">
        <f t="shared" si="82"/>
        <v>-4</v>
      </c>
    </row>
    <row r="323" spans="1:9">
      <c r="A323" s="3">
        <v>391</v>
      </c>
      <c r="B323" s="3">
        <v>705</v>
      </c>
      <c r="C323" s="3">
        <v>334</v>
      </c>
      <c r="D323" s="1">
        <f t="shared" si="77"/>
        <v>391</v>
      </c>
      <c r="E323">
        <f t="shared" si="78"/>
        <v>0</v>
      </c>
      <c r="F323">
        <f t="shared" si="79"/>
        <v>-3</v>
      </c>
      <c r="G323">
        <f t="shared" si="80"/>
        <v>-1</v>
      </c>
      <c r="H323">
        <f t="shared" si="81"/>
        <v>-4</v>
      </c>
      <c r="I323">
        <f t="shared" si="82"/>
        <v>-4</v>
      </c>
    </row>
    <row r="324" spans="1:9">
      <c r="A324" s="3">
        <v>392</v>
      </c>
      <c r="B324" s="3">
        <v>703</v>
      </c>
      <c r="C324" s="3">
        <v>331</v>
      </c>
      <c r="D324" s="1">
        <f t="shared" ref="D324:D387" si="83">A324</f>
        <v>392</v>
      </c>
      <c r="E324">
        <f t="shared" si="78"/>
        <v>-2</v>
      </c>
      <c r="F324">
        <f t="shared" si="79"/>
        <v>-3</v>
      </c>
      <c r="G324">
        <f t="shared" si="80"/>
        <v>-1</v>
      </c>
      <c r="H324">
        <f t="shared" si="81"/>
        <v>-4</v>
      </c>
      <c r="I324">
        <f t="shared" si="82"/>
        <v>-2</v>
      </c>
    </row>
    <row r="325" spans="1:9">
      <c r="A325" s="3">
        <v>393</v>
      </c>
      <c r="B325" s="3">
        <v>701</v>
      </c>
      <c r="C325" s="3">
        <v>330</v>
      </c>
      <c r="D325" s="1">
        <f t="shared" si="83"/>
        <v>393</v>
      </c>
      <c r="E325">
        <f t="shared" si="78"/>
        <v>-2</v>
      </c>
      <c r="F325">
        <f t="shared" si="79"/>
        <v>-1</v>
      </c>
      <c r="G325">
        <f t="shared" si="80"/>
        <v>-1</v>
      </c>
      <c r="H325">
        <f t="shared" si="81"/>
        <v>-4</v>
      </c>
      <c r="I325">
        <f t="shared" si="82"/>
        <v>0</v>
      </c>
    </row>
    <row r="326" spans="1:9">
      <c r="A326" s="3">
        <v>394</v>
      </c>
      <c r="B326" s="3">
        <v>699</v>
      </c>
      <c r="C326" s="3">
        <v>326</v>
      </c>
      <c r="D326" s="1">
        <f t="shared" si="83"/>
        <v>394</v>
      </c>
      <c r="E326">
        <f t="shared" si="78"/>
        <v>-2</v>
      </c>
      <c r="F326">
        <f t="shared" si="79"/>
        <v>-4</v>
      </c>
      <c r="G326">
        <f t="shared" si="80"/>
        <v>-1</v>
      </c>
      <c r="H326">
        <f t="shared" si="81"/>
        <v>-4</v>
      </c>
      <c r="I326">
        <f t="shared" si="82"/>
        <v>2</v>
      </c>
    </row>
    <row r="327" spans="1:9">
      <c r="A327" s="3">
        <v>395</v>
      </c>
      <c r="B327" s="3">
        <v>698</v>
      </c>
      <c r="C327" s="3">
        <v>329</v>
      </c>
      <c r="D327" s="1">
        <f t="shared" si="83"/>
        <v>395</v>
      </c>
      <c r="E327">
        <f t="shared" si="78"/>
        <v>-1</v>
      </c>
      <c r="F327">
        <f t="shared" si="79"/>
        <v>3</v>
      </c>
      <c r="G327">
        <f t="shared" si="80"/>
        <v>1</v>
      </c>
      <c r="H327">
        <f t="shared" si="81"/>
        <v>-4</v>
      </c>
      <c r="I327">
        <f t="shared" si="82"/>
        <v>4</v>
      </c>
    </row>
    <row r="328" spans="1:9">
      <c r="A328" s="3">
        <v>396</v>
      </c>
      <c r="B328" s="3">
        <v>696</v>
      </c>
      <c r="C328" s="3">
        <v>329</v>
      </c>
      <c r="D328" s="1">
        <f t="shared" si="83"/>
        <v>396</v>
      </c>
      <c r="E328">
        <f t="shared" si="78"/>
        <v>-2</v>
      </c>
      <c r="F328">
        <f t="shared" si="79"/>
        <v>0</v>
      </c>
      <c r="G328">
        <f t="shared" si="80"/>
        <v>1</v>
      </c>
      <c r="H328">
        <f t="shared" si="81"/>
        <v>-2</v>
      </c>
      <c r="I328">
        <f t="shared" si="82"/>
        <v>4</v>
      </c>
    </row>
    <row r="329" spans="1:9">
      <c r="A329" s="3">
        <v>397</v>
      </c>
      <c r="B329" s="3">
        <v>694</v>
      </c>
      <c r="C329" s="3">
        <v>329</v>
      </c>
      <c r="D329" s="1">
        <f t="shared" si="83"/>
        <v>397</v>
      </c>
      <c r="E329">
        <f t="shared" si="78"/>
        <v>-2</v>
      </c>
      <c r="F329">
        <f t="shared" si="79"/>
        <v>0</v>
      </c>
      <c r="G329">
        <f t="shared" si="80"/>
        <v>1</v>
      </c>
      <c r="H329">
        <f t="shared" si="81"/>
        <v>0</v>
      </c>
      <c r="I329">
        <f t="shared" si="82"/>
        <v>4</v>
      </c>
    </row>
    <row r="330" spans="1:9">
      <c r="A330" s="3">
        <v>398</v>
      </c>
      <c r="B330" s="3">
        <v>693</v>
      </c>
      <c r="C330" s="3">
        <v>331</v>
      </c>
      <c r="D330" s="1">
        <f t="shared" si="83"/>
        <v>398</v>
      </c>
      <c r="E330">
        <f t="shared" si="78"/>
        <v>-1</v>
      </c>
      <c r="F330">
        <f t="shared" si="79"/>
        <v>2</v>
      </c>
      <c r="G330">
        <f t="shared" si="80"/>
        <v>1</v>
      </c>
      <c r="H330">
        <f t="shared" si="81"/>
        <v>2</v>
      </c>
      <c r="I330">
        <f t="shared" si="82"/>
        <v>4</v>
      </c>
    </row>
    <row r="331" spans="1:9">
      <c r="A331" s="3">
        <v>399</v>
      </c>
      <c r="B331" s="3">
        <v>692</v>
      </c>
      <c r="C331" s="3">
        <v>333</v>
      </c>
      <c r="D331" s="1">
        <f t="shared" si="83"/>
        <v>399</v>
      </c>
      <c r="E331">
        <f t="shared" si="78"/>
        <v>-1</v>
      </c>
      <c r="F331">
        <f t="shared" si="79"/>
        <v>2</v>
      </c>
      <c r="G331">
        <f t="shared" si="80"/>
        <v>1</v>
      </c>
      <c r="H331">
        <f t="shared" si="81"/>
        <v>4</v>
      </c>
      <c r="I331">
        <f t="shared" si="82"/>
        <v>4</v>
      </c>
    </row>
    <row r="332" spans="1:9">
      <c r="A332" s="3">
        <v>400</v>
      </c>
      <c r="B332" s="3">
        <v>690</v>
      </c>
      <c r="C332" s="3">
        <v>337</v>
      </c>
      <c r="D332" s="1">
        <f t="shared" si="83"/>
        <v>400</v>
      </c>
      <c r="E332">
        <f t="shared" si="78"/>
        <v>-2</v>
      </c>
      <c r="F332">
        <f t="shared" si="79"/>
        <v>4</v>
      </c>
      <c r="G332">
        <f t="shared" si="80"/>
        <v>1</v>
      </c>
      <c r="H332">
        <f t="shared" si="81"/>
        <v>4</v>
      </c>
      <c r="I332">
        <f t="shared" si="82"/>
        <v>4</v>
      </c>
    </row>
    <row r="333" spans="1:9">
      <c r="A333" s="3">
        <v>401</v>
      </c>
      <c r="B333" s="3">
        <v>687</v>
      </c>
      <c r="C333" s="3">
        <v>339</v>
      </c>
      <c r="D333" s="1">
        <f t="shared" si="83"/>
        <v>401</v>
      </c>
      <c r="E333">
        <f t="shared" si="78"/>
        <v>-3</v>
      </c>
      <c r="F333">
        <f t="shared" si="79"/>
        <v>2</v>
      </c>
      <c r="G333">
        <f t="shared" si="80"/>
        <v>1</v>
      </c>
      <c r="H333">
        <f t="shared" si="81"/>
        <v>4</v>
      </c>
      <c r="I333">
        <f t="shared" si="82"/>
        <v>4</v>
      </c>
    </row>
    <row r="334" spans="1:9">
      <c r="A334" s="3">
        <v>402</v>
      </c>
      <c r="B334" s="3">
        <v>685</v>
      </c>
      <c r="C334" s="3">
        <v>345</v>
      </c>
      <c r="D334" s="1">
        <f t="shared" si="83"/>
        <v>402</v>
      </c>
      <c r="E334">
        <f t="shared" si="78"/>
        <v>-2</v>
      </c>
      <c r="F334">
        <f t="shared" si="79"/>
        <v>6</v>
      </c>
      <c r="G334">
        <f t="shared" si="80"/>
        <v>1</v>
      </c>
      <c r="H334">
        <f t="shared" si="81"/>
        <v>4</v>
      </c>
      <c r="I334">
        <f t="shared" si="82"/>
        <v>4</v>
      </c>
    </row>
    <row r="335" spans="1:9">
      <c r="A335" s="3">
        <v>403</v>
      </c>
      <c r="B335" s="3">
        <v>685</v>
      </c>
      <c r="C335" s="3">
        <v>349</v>
      </c>
      <c r="D335" s="1">
        <f t="shared" si="83"/>
        <v>403</v>
      </c>
      <c r="E335">
        <f t="shared" si="78"/>
        <v>0</v>
      </c>
      <c r="F335">
        <f t="shared" si="79"/>
        <v>4</v>
      </c>
      <c r="G335">
        <f t="shared" si="80"/>
        <v>1</v>
      </c>
      <c r="H335">
        <f t="shared" si="81"/>
        <v>4</v>
      </c>
      <c r="I335">
        <f t="shared" si="82"/>
        <v>4</v>
      </c>
    </row>
    <row r="336" spans="1:9">
      <c r="A336" s="3">
        <v>404</v>
      </c>
      <c r="B336" s="3">
        <v>682</v>
      </c>
      <c r="C336" s="3">
        <v>356</v>
      </c>
      <c r="D336" s="1">
        <f t="shared" si="83"/>
        <v>404</v>
      </c>
      <c r="E336">
        <f t="shared" si="78"/>
        <v>-3</v>
      </c>
      <c r="F336">
        <f t="shared" si="79"/>
        <v>7</v>
      </c>
      <c r="G336">
        <f t="shared" si="80"/>
        <v>1</v>
      </c>
      <c r="H336">
        <f t="shared" si="81"/>
        <v>4</v>
      </c>
      <c r="I336">
        <f t="shared" si="82"/>
        <v>4</v>
      </c>
    </row>
    <row r="337" spans="1:9">
      <c r="A337" s="3">
        <v>405</v>
      </c>
      <c r="B337" s="3">
        <v>680</v>
      </c>
      <c r="C337" s="3">
        <v>363</v>
      </c>
      <c r="D337" s="1">
        <f t="shared" si="83"/>
        <v>405</v>
      </c>
      <c r="E337">
        <f t="shared" si="78"/>
        <v>-2</v>
      </c>
      <c r="F337">
        <f t="shared" si="79"/>
        <v>7</v>
      </c>
      <c r="G337">
        <f t="shared" si="80"/>
        <v>1</v>
      </c>
      <c r="H337">
        <f t="shared" si="81"/>
        <v>4</v>
      </c>
      <c r="I337">
        <f t="shared" si="82"/>
        <v>2</v>
      </c>
    </row>
    <row r="338" spans="1:9">
      <c r="A338" s="3">
        <v>406</v>
      </c>
      <c r="B338" s="3">
        <v>680</v>
      </c>
      <c r="C338" s="3">
        <v>368</v>
      </c>
      <c r="D338" s="1">
        <f t="shared" si="83"/>
        <v>406</v>
      </c>
      <c r="E338">
        <f t="shared" si="78"/>
        <v>0</v>
      </c>
      <c r="F338">
        <f t="shared" si="79"/>
        <v>5</v>
      </c>
      <c r="G338">
        <f t="shared" si="80"/>
        <v>1</v>
      </c>
      <c r="H338">
        <f t="shared" si="81"/>
        <v>4</v>
      </c>
      <c r="I338">
        <f t="shared" si="82"/>
        <v>0</v>
      </c>
    </row>
    <row r="339" spans="1:9">
      <c r="A339" s="3">
        <v>407</v>
      </c>
      <c r="B339" s="3">
        <v>678</v>
      </c>
      <c r="C339" s="3">
        <v>374</v>
      </c>
      <c r="D339" s="1">
        <f t="shared" si="83"/>
        <v>407</v>
      </c>
      <c r="E339">
        <f t="shared" si="78"/>
        <v>-2</v>
      </c>
      <c r="F339">
        <f t="shared" si="79"/>
        <v>6</v>
      </c>
      <c r="G339">
        <f t="shared" si="80"/>
        <v>1</v>
      </c>
      <c r="H339">
        <f t="shared" si="81"/>
        <v>4</v>
      </c>
      <c r="I339">
        <f t="shared" si="82"/>
        <v>-2</v>
      </c>
    </row>
    <row r="340" spans="1:9">
      <c r="A340" s="3">
        <v>408</v>
      </c>
      <c r="B340" s="3">
        <v>675</v>
      </c>
      <c r="C340" s="3">
        <v>369</v>
      </c>
      <c r="D340" s="1">
        <f t="shared" si="83"/>
        <v>408</v>
      </c>
      <c r="E340">
        <f t="shared" si="78"/>
        <v>-3</v>
      </c>
      <c r="F340">
        <f t="shared" si="79"/>
        <v>-5</v>
      </c>
      <c r="G340">
        <f t="shared" si="80"/>
        <v>-1</v>
      </c>
      <c r="H340">
        <f t="shared" si="81"/>
        <v>4</v>
      </c>
      <c r="I340">
        <f t="shared" si="82"/>
        <v>-4</v>
      </c>
    </row>
    <row r="341" spans="1:9">
      <c r="A341" s="3">
        <v>409</v>
      </c>
      <c r="B341" s="3">
        <v>674</v>
      </c>
      <c r="C341" s="3">
        <v>368</v>
      </c>
      <c r="D341" s="1">
        <f t="shared" si="83"/>
        <v>409</v>
      </c>
      <c r="E341">
        <f t="shared" si="78"/>
        <v>-1</v>
      </c>
      <c r="F341">
        <f t="shared" si="79"/>
        <v>-1</v>
      </c>
      <c r="G341">
        <f t="shared" si="80"/>
        <v>-1</v>
      </c>
      <c r="H341">
        <f t="shared" si="81"/>
        <v>2</v>
      </c>
      <c r="I341">
        <f t="shared" si="82"/>
        <v>-2</v>
      </c>
    </row>
    <row r="342" spans="1:9">
      <c r="A342" s="3">
        <v>410</v>
      </c>
      <c r="B342" s="3">
        <v>674</v>
      </c>
      <c r="C342" s="3">
        <v>364</v>
      </c>
      <c r="D342" s="1">
        <f t="shared" si="83"/>
        <v>410</v>
      </c>
      <c r="E342">
        <f t="shared" si="78"/>
        <v>0</v>
      </c>
      <c r="F342">
        <f t="shared" si="79"/>
        <v>-4</v>
      </c>
      <c r="G342">
        <f t="shared" si="80"/>
        <v>-1</v>
      </c>
      <c r="H342">
        <f t="shared" si="81"/>
        <v>0</v>
      </c>
      <c r="I342">
        <f t="shared" si="82"/>
        <v>-2</v>
      </c>
    </row>
    <row r="343" spans="1:9">
      <c r="A343" s="3">
        <v>411</v>
      </c>
      <c r="B343" s="3">
        <v>671</v>
      </c>
      <c r="C343" s="3">
        <v>361</v>
      </c>
      <c r="D343" s="1">
        <f t="shared" si="83"/>
        <v>411</v>
      </c>
      <c r="E343">
        <f t="shared" si="78"/>
        <v>-3</v>
      </c>
      <c r="F343">
        <f t="shared" si="79"/>
        <v>-3</v>
      </c>
      <c r="G343">
        <f t="shared" si="80"/>
        <v>-1</v>
      </c>
      <c r="H343">
        <f t="shared" si="81"/>
        <v>-2</v>
      </c>
      <c r="I343">
        <f t="shared" si="82"/>
        <v>0</v>
      </c>
    </row>
    <row r="344" spans="1:9">
      <c r="A344" s="3">
        <v>412</v>
      </c>
      <c r="B344" s="3">
        <v>670</v>
      </c>
      <c r="C344" s="3">
        <v>361</v>
      </c>
      <c r="D344" s="1">
        <f t="shared" si="83"/>
        <v>412</v>
      </c>
      <c r="E344">
        <f t="shared" si="78"/>
        <v>-1</v>
      </c>
      <c r="F344">
        <f t="shared" si="79"/>
        <v>0</v>
      </c>
      <c r="G344">
        <f t="shared" si="80"/>
        <v>1</v>
      </c>
      <c r="H344">
        <f t="shared" si="81"/>
        <v>-4</v>
      </c>
      <c r="I344">
        <f t="shared" si="82"/>
        <v>2</v>
      </c>
    </row>
    <row r="345" spans="1:9">
      <c r="A345" s="3">
        <v>413</v>
      </c>
      <c r="B345" s="3">
        <v>667</v>
      </c>
      <c r="C345" s="3">
        <v>358</v>
      </c>
      <c r="D345" s="1">
        <f t="shared" si="83"/>
        <v>413</v>
      </c>
      <c r="E345">
        <f t="shared" si="78"/>
        <v>-3</v>
      </c>
      <c r="F345">
        <f t="shared" si="79"/>
        <v>-3</v>
      </c>
      <c r="G345">
        <f t="shared" si="80"/>
        <v>-1</v>
      </c>
      <c r="H345">
        <f t="shared" si="81"/>
        <v>-2</v>
      </c>
      <c r="I345">
        <f t="shared" si="82"/>
        <v>2</v>
      </c>
    </row>
    <row r="346" spans="1:9">
      <c r="A346" s="3">
        <v>414</v>
      </c>
      <c r="B346" s="3">
        <v>666</v>
      </c>
      <c r="C346" s="3">
        <v>358</v>
      </c>
      <c r="D346" s="1">
        <f t="shared" si="83"/>
        <v>414</v>
      </c>
      <c r="E346">
        <f t="shared" si="78"/>
        <v>-1</v>
      </c>
      <c r="F346">
        <f t="shared" si="79"/>
        <v>0</v>
      </c>
      <c r="G346">
        <f t="shared" si="80"/>
        <v>1</v>
      </c>
      <c r="H346">
        <f t="shared" si="81"/>
        <v>-2</v>
      </c>
      <c r="I346">
        <f t="shared" si="82"/>
        <v>4</v>
      </c>
    </row>
    <row r="347" spans="1:9">
      <c r="A347" s="3">
        <v>415</v>
      </c>
      <c r="B347" s="3">
        <v>664</v>
      </c>
      <c r="C347" s="3">
        <v>359</v>
      </c>
      <c r="D347" s="1">
        <f t="shared" si="83"/>
        <v>415</v>
      </c>
      <c r="E347">
        <f t="shared" si="78"/>
        <v>-2</v>
      </c>
      <c r="F347">
        <f t="shared" si="79"/>
        <v>1</v>
      </c>
      <c r="G347">
        <f t="shared" si="80"/>
        <v>1</v>
      </c>
      <c r="H347">
        <f t="shared" si="81"/>
        <v>0</v>
      </c>
      <c r="I347">
        <f t="shared" si="82"/>
        <v>4</v>
      </c>
    </row>
    <row r="348" spans="1:9">
      <c r="A348" s="3">
        <v>416</v>
      </c>
      <c r="B348" s="3">
        <v>663</v>
      </c>
      <c r="C348" s="3">
        <v>361</v>
      </c>
      <c r="D348" s="1">
        <f t="shared" si="83"/>
        <v>416</v>
      </c>
      <c r="E348">
        <f t="shared" si="78"/>
        <v>-1</v>
      </c>
      <c r="F348">
        <f t="shared" si="79"/>
        <v>2</v>
      </c>
      <c r="G348">
        <f t="shared" si="80"/>
        <v>1</v>
      </c>
      <c r="H348">
        <f t="shared" si="81"/>
        <v>2</v>
      </c>
      <c r="I348">
        <f t="shared" si="82"/>
        <v>4</v>
      </c>
    </row>
    <row r="349" spans="1:9">
      <c r="A349" s="3">
        <v>417</v>
      </c>
      <c r="B349" s="3">
        <v>661</v>
      </c>
      <c r="C349" s="3">
        <v>363</v>
      </c>
      <c r="D349" s="1">
        <f t="shared" si="83"/>
        <v>417</v>
      </c>
      <c r="E349">
        <f t="shared" si="78"/>
        <v>-2</v>
      </c>
      <c r="F349">
        <f t="shared" si="79"/>
        <v>2</v>
      </c>
      <c r="G349">
        <f t="shared" si="80"/>
        <v>1</v>
      </c>
      <c r="H349">
        <f t="shared" si="81"/>
        <v>2</v>
      </c>
      <c r="I349">
        <f t="shared" si="82"/>
        <v>4</v>
      </c>
    </row>
    <row r="350" spans="1:9">
      <c r="A350" s="3">
        <v>418</v>
      </c>
      <c r="B350" s="3">
        <v>661</v>
      </c>
      <c r="C350" s="3">
        <v>364</v>
      </c>
      <c r="D350" s="1">
        <f t="shared" si="83"/>
        <v>418</v>
      </c>
      <c r="E350">
        <f t="shared" si="78"/>
        <v>0</v>
      </c>
      <c r="F350">
        <f t="shared" si="79"/>
        <v>1</v>
      </c>
      <c r="G350">
        <f t="shared" si="80"/>
        <v>1</v>
      </c>
      <c r="H350">
        <f t="shared" si="81"/>
        <v>4</v>
      </c>
      <c r="I350">
        <f t="shared" si="82"/>
        <v>4</v>
      </c>
    </row>
    <row r="351" spans="1:9">
      <c r="A351" s="3">
        <v>419</v>
      </c>
      <c r="B351" s="3">
        <v>657</v>
      </c>
      <c r="C351" s="3">
        <v>370</v>
      </c>
      <c r="D351" s="1">
        <f t="shared" si="83"/>
        <v>419</v>
      </c>
      <c r="E351">
        <f t="shared" si="78"/>
        <v>-4</v>
      </c>
      <c r="F351">
        <f t="shared" si="79"/>
        <v>6</v>
      </c>
      <c r="G351">
        <f t="shared" si="80"/>
        <v>1</v>
      </c>
      <c r="H351">
        <f t="shared" si="81"/>
        <v>4</v>
      </c>
      <c r="I351">
        <f t="shared" si="82"/>
        <v>4</v>
      </c>
    </row>
    <row r="352" spans="1:9">
      <c r="A352" s="3">
        <v>420</v>
      </c>
      <c r="B352" s="3">
        <v>655</v>
      </c>
      <c r="C352" s="3">
        <v>374</v>
      </c>
      <c r="D352" s="1">
        <f t="shared" si="83"/>
        <v>420</v>
      </c>
      <c r="E352">
        <f t="shared" si="78"/>
        <v>-2</v>
      </c>
      <c r="F352">
        <f t="shared" si="79"/>
        <v>4</v>
      </c>
      <c r="G352">
        <f t="shared" si="80"/>
        <v>1</v>
      </c>
      <c r="H352">
        <f t="shared" si="81"/>
        <v>4</v>
      </c>
      <c r="I352">
        <f t="shared" si="82"/>
        <v>4</v>
      </c>
    </row>
    <row r="353" spans="1:9">
      <c r="A353" s="3">
        <v>421</v>
      </c>
      <c r="B353" s="3">
        <v>655</v>
      </c>
      <c r="C353" s="3">
        <v>377</v>
      </c>
      <c r="D353" s="1">
        <f t="shared" si="83"/>
        <v>421</v>
      </c>
      <c r="E353">
        <f t="shared" si="78"/>
        <v>0</v>
      </c>
      <c r="F353">
        <f t="shared" si="79"/>
        <v>3</v>
      </c>
      <c r="G353">
        <f t="shared" si="80"/>
        <v>1</v>
      </c>
      <c r="H353">
        <f t="shared" si="81"/>
        <v>4</v>
      </c>
      <c r="I353">
        <f t="shared" si="82"/>
        <v>4</v>
      </c>
    </row>
    <row r="354" spans="1:9">
      <c r="A354" s="3">
        <v>422</v>
      </c>
      <c r="B354" s="3">
        <v>654</v>
      </c>
      <c r="C354" s="3">
        <v>384</v>
      </c>
      <c r="D354" s="1">
        <f t="shared" si="83"/>
        <v>422</v>
      </c>
      <c r="E354">
        <f t="shared" si="78"/>
        <v>-1</v>
      </c>
      <c r="F354">
        <f t="shared" si="79"/>
        <v>7</v>
      </c>
      <c r="G354">
        <f t="shared" si="80"/>
        <v>1</v>
      </c>
      <c r="H354">
        <f t="shared" si="81"/>
        <v>4</v>
      </c>
      <c r="I354">
        <f t="shared" si="82"/>
        <v>2</v>
      </c>
    </row>
    <row r="355" spans="1:9">
      <c r="A355" s="3">
        <v>423</v>
      </c>
      <c r="B355" s="3">
        <v>652</v>
      </c>
      <c r="C355" s="3">
        <v>392</v>
      </c>
      <c r="D355" s="1">
        <f t="shared" si="83"/>
        <v>423</v>
      </c>
      <c r="E355">
        <f t="shared" si="78"/>
        <v>-2</v>
      </c>
      <c r="F355">
        <f t="shared" si="79"/>
        <v>8</v>
      </c>
      <c r="G355">
        <f t="shared" si="80"/>
        <v>1</v>
      </c>
      <c r="H355">
        <f t="shared" si="81"/>
        <v>4</v>
      </c>
      <c r="I355">
        <f t="shared" si="82"/>
        <v>0</v>
      </c>
    </row>
    <row r="356" spans="1:9">
      <c r="A356" s="3">
        <v>424</v>
      </c>
      <c r="B356" s="3">
        <v>650</v>
      </c>
      <c r="C356" s="3">
        <v>393</v>
      </c>
      <c r="D356" s="1">
        <f t="shared" si="83"/>
        <v>424</v>
      </c>
      <c r="E356">
        <f t="shared" si="78"/>
        <v>-2</v>
      </c>
      <c r="F356">
        <f t="shared" si="79"/>
        <v>1</v>
      </c>
      <c r="G356">
        <f t="shared" si="80"/>
        <v>1</v>
      </c>
      <c r="H356">
        <f t="shared" si="81"/>
        <v>4</v>
      </c>
      <c r="I356">
        <f t="shared" si="82"/>
        <v>-2</v>
      </c>
    </row>
    <row r="357" spans="1:9">
      <c r="A357" s="3">
        <v>425</v>
      </c>
      <c r="B357" s="3">
        <v>648</v>
      </c>
      <c r="C357" s="3">
        <v>389</v>
      </c>
      <c r="D357" s="1">
        <f t="shared" si="83"/>
        <v>425</v>
      </c>
      <c r="E357">
        <f t="shared" si="78"/>
        <v>-2</v>
      </c>
      <c r="F357">
        <f t="shared" si="79"/>
        <v>-4</v>
      </c>
      <c r="G357">
        <f t="shared" si="80"/>
        <v>-1</v>
      </c>
      <c r="H357">
        <f t="shared" si="81"/>
        <v>4</v>
      </c>
      <c r="I357">
        <f t="shared" si="82"/>
        <v>-2</v>
      </c>
    </row>
    <row r="358" spans="1:9">
      <c r="A358" s="3">
        <v>426</v>
      </c>
      <c r="B358" s="3">
        <v>646</v>
      </c>
      <c r="C358" s="3">
        <v>385</v>
      </c>
      <c r="D358" s="1">
        <f t="shared" si="83"/>
        <v>426</v>
      </c>
      <c r="E358">
        <f t="shared" si="78"/>
        <v>-2</v>
      </c>
      <c r="F358">
        <f t="shared" si="79"/>
        <v>-4</v>
      </c>
      <c r="G358">
        <f t="shared" si="80"/>
        <v>-1</v>
      </c>
      <c r="H358">
        <f t="shared" si="81"/>
        <v>2</v>
      </c>
      <c r="I358">
        <f t="shared" si="82"/>
        <v>-2</v>
      </c>
    </row>
    <row r="359" spans="1:9">
      <c r="A359" s="3">
        <v>427</v>
      </c>
      <c r="B359" s="3">
        <v>645</v>
      </c>
      <c r="C359" s="3">
        <v>384</v>
      </c>
      <c r="D359" s="1">
        <f t="shared" si="83"/>
        <v>427</v>
      </c>
      <c r="E359">
        <f t="shared" si="78"/>
        <v>-1</v>
      </c>
      <c r="F359">
        <f t="shared" si="79"/>
        <v>-1</v>
      </c>
      <c r="G359">
        <f t="shared" si="80"/>
        <v>-1</v>
      </c>
      <c r="H359">
        <f t="shared" si="81"/>
        <v>0</v>
      </c>
      <c r="I359">
        <f t="shared" si="82"/>
        <v>0</v>
      </c>
    </row>
    <row r="360" spans="1:9">
      <c r="A360" s="3">
        <v>428</v>
      </c>
      <c r="B360" s="3">
        <v>643</v>
      </c>
      <c r="C360" s="3">
        <v>384</v>
      </c>
      <c r="D360" s="1">
        <f t="shared" si="83"/>
        <v>428</v>
      </c>
      <c r="E360">
        <f t="shared" si="78"/>
        <v>-2</v>
      </c>
      <c r="F360">
        <f t="shared" si="79"/>
        <v>0</v>
      </c>
      <c r="G360">
        <f t="shared" si="80"/>
        <v>1</v>
      </c>
      <c r="H360">
        <f t="shared" si="81"/>
        <v>-2</v>
      </c>
      <c r="I360">
        <f t="shared" si="82"/>
        <v>2</v>
      </c>
    </row>
    <row r="361" spans="1:9">
      <c r="A361" s="3">
        <v>429</v>
      </c>
      <c r="B361" s="3">
        <v>641</v>
      </c>
      <c r="C361" s="3">
        <v>383</v>
      </c>
      <c r="D361" s="1">
        <f t="shared" si="83"/>
        <v>429</v>
      </c>
      <c r="E361">
        <f t="shared" si="78"/>
        <v>-2</v>
      </c>
      <c r="F361">
        <f t="shared" si="79"/>
        <v>-1</v>
      </c>
      <c r="G361">
        <f t="shared" si="80"/>
        <v>-1</v>
      </c>
      <c r="H361">
        <f t="shared" si="81"/>
        <v>-2</v>
      </c>
      <c r="I361">
        <f t="shared" si="82"/>
        <v>2</v>
      </c>
    </row>
    <row r="362" spans="1:9">
      <c r="A362" s="3">
        <v>430</v>
      </c>
      <c r="B362" s="3">
        <v>640</v>
      </c>
      <c r="C362" s="3">
        <v>384</v>
      </c>
      <c r="D362" s="1">
        <f t="shared" si="83"/>
        <v>430</v>
      </c>
      <c r="E362">
        <f t="shared" si="78"/>
        <v>-1</v>
      </c>
      <c r="F362">
        <f t="shared" si="79"/>
        <v>1</v>
      </c>
      <c r="G362">
        <f t="shared" si="80"/>
        <v>1</v>
      </c>
      <c r="H362">
        <f t="shared" si="81"/>
        <v>-2</v>
      </c>
      <c r="I362">
        <f t="shared" si="82"/>
        <v>4</v>
      </c>
    </row>
    <row r="363" spans="1:9">
      <c r="A363" s="3">
        <v>431</v>
      </c>
      <c r="B363" s="3">
        <v>640</v>
      </c>
      <c r="C363" s="3">
        <v>384</v>
      </c>
      <c r="D363" s="1">
        <f t="shared" si="83"/>
        <v>431</v>
      </c>
      <c r="E363">
        <f t="shared" si="78"/>
        <v>0</v>
      </c>
      <c r="F363">
        <f t="shared" si="79"/>
        <v>0</v>
      </c>
      <c r="G363">
        <f t="shared" si="80"/>
        <v>1</v>
      </c>
      <c r="H363">
        <f t="shared" si="81"/>
        <v>0</v>
      </c>
      <c r="I363">
        <f t="shared" si="82"/>
        <v>4</v>
      </c>
    </row>
    <row r="364" spans="1:9">
      <c r="A364" s="3">
        <v>432</v>
      </c>
      <c r="B364" s="3">
        <v>637</v>
      </c>
      <c r="C364" s="3">
        <v>387</v>
      </c>
      <c r="D364" s="1">
        <f t="shared" si="83"/>
        <v>432</v>
      </c>
      <c r="E364">
        <f t="shared" si="78"/>
        <v>-3</v>
      </c>
      <c r="F364">
        <f t="shared" si="79"/>
        <v>3</v>
      </c>
      <c r="G364">
        <f t="shared" si="80"/>
        <v>1</v>
      </c>
      <c r="H364">
        <f t="shared" si="81"/>
        <v>2</v>
      </c>
      <c r="I364">
        <f t="shared" si="82"/>
        <v>4</v>
      </c>
    </row>
    <row r="365" spans="1:9">
      <c r="A365" s="3">
        <v>433</v>
      </c>
      <c r="B365" s="3">
        <v>635</v>
      </c>
      <c r="C365" s="3">
        <v>389</v>
      </c>
      <c r="D365" s="1">
        <f t="shared" si="83"/>
        <v>433</v>
      </c>
      <c r="E365">
        <f t="shared" si="78"/>
        <v>-2</v>
      </c>
      <c r="F365">
        <f t="shared" si="79"/>
        <v>2</v>
      </c>
      <c r="G365">
        <f t="shared" si="80"/>
        <v>1</v>
      </c>
      <c r="H365">
        <f t="shared" si="81"/>
        <v>2</v>
      </c>
      <c r="I365">
        <f t="shared" si="82"/>
        <v>4</v>
      </c>
    </row>
    <row r="366" spans="1:9">
      <c r="A366" s="3">
        <v>434</v>
      </c>
      <c r="B366" s="3">
        <v>633</v>
      </c>
      <c r="C366" s="3">
        <v>394</v>
      </c>
      <c r="D366" s="1">
        <f t="shared" si="83"/>
        <v>434</v>
      </c>
      <c r="E366">
        <f t="shared" si="78"/>
        <v>-2</v>
      </c>
      <c r="F366">
        <f t="shared" si="79"/>
        <v>5</v>
      </c>
      <c r="G366">
        <f t="shared" si="80"/>
        <v>1</v>
      </c>
      <c r="H366">
        <f t="shared" si="81"/>
        <v>4</v>
      </c>
      <c r="I366">
        <f t="shared" si="82"/>
        <v>4</v>
      </c>
    </row>
    <row r="367" spans="1:9">
      <c r="A367" s="3">
        <v>435</v>
      </c>
      <c r="B367" s="3">
        <v>631</v>
      </c>
      <c r="C367" s="3">
        <v>397</v>
      </c>
      <c r="D367" s="1">
        <f t="shared" si="83"/>
        <v>435</v>
      </c>
      <c r="E367">
        <f t="shared" si="78"/>
        <v>-2</v>
      </c>
      <c r="F367">
        <f t="shared" si="79"/>
        <v>3</v>
      </c>
      <c r="G367">
        <f t="shared" si="80"/>
        <v>1</v>
      </c>
      <c r="H367">
        <f t="shared" si="81"/>
        <v>4</v>
      </c>
      <c r="I367">
        <f t="shared" si="82"/>
        <v>2</v>
      </c>
    </row>
    <row r="368" spans="1:9">
      <c r="A368" s="3">
        <v>436</v>
      </c>
      <c r="B368" s="3">
        <v>629</v>
      </c>
      <c r="C368" s="3">
        <v>401</v>
      </c>
      <c r="D368" s="1">
        <f t="shared" si="83"/>
        <v>436</v>
      </c>
      <c r="E368">
        <f t="shared" si="78"/>
        <v>-2</v>
      </c>
      <c r="F368">
        <f t="shared" si="79"/>
        <v>4</v>
      </c>
      <c r="G368">
        <f t="shared" si="80"/>
        <v>1</v>
      </c>
      <c r="H368">
        <f t="shared" si="81"/>
        <v>4</v>
      </c>
      <c r="I368">
        <f t="shared" si="82"/>
        <v>2</v>
      </c>
    </row>
    <row r="369" spans="1:9">
      <c r="A369" s="3">
        <v>437</v>
      </c>
      <c r="B369" s="3">
        <v>629</v>
      </c>
      <c r="C369" s="3">
        <v>408</v>
      </c>
      <c r="D369" s="1">
        <f t="shared" si="83"/>
        <v>437</v>
      </c>
      <c r="E369">
        <f t="shared" si="78"/>
        <v>0</v>
      </c>
      <c r="F369">
        <f t="shared" si="79"/>
        <v>7</v>
      </c>
      <c r="G369">
        <f t="shared" si="80"/>
        <v>1</v>
      </c>
      <c r="H369">
        <f t="shared" si="81"/>
        <v>4</v>
      </c>
      <c r="I369">
        <f t="shared" si="82"/>
        <v>0</v>
      </c>
    </row>
    <row r="370" spans="1:9">
      <c r="A370" s="3">
        <v>438</v>
      </c>
      <c r="B370" s="3">
        <v>626</v>
      </c>
      <c r="C370" s="3">
        <v>404</v>
      </c>
      <c r="D370" s="1">
        <f t="shared" si="83"/>
        <v>438</v>
      </c>
      <c r="E370">
        <f t="shared" si="78"/>
        <v>-3</v>
      </c>
      <c r="F370">
        <f t="shared" si="79"/>
        <v>-4</v>
      </c>
      <c r="G370">
        <f t="shared" si="80"/>
        <v>-1</v>
      </c>
      <c r="H370">
        <f t="shared" si="81"/>
        <v>4</v>
      </c>
      <c r="I370">
        <f t="shared" si="82"/>
        <v>-2</v>
      </c>
    </row>
    <row r="371" spans="1:9">
      <c r="A371" s="3">
        <v>439</v>
      </c>
      <c r="B371" s="3">
        <v>44</v>
      </c>
      <c r="C371" s="3">
        <v>709</v>
      </c>
      <c r="D371" s="1">
        <f t="shared" si="83"/>
        <v>439</v>
      </c>
      <c r="E371">
        <f t="shared" si="78"/>
        <v>-582</v>
      </c>
      <c r="F371">
        <f t="shared" si="79"/>
        <v>305</v>
      </c>
      <c r="G371">
        <f t="shared" si="80"/>
        <v>1</v>
      </c>
      <c r="H371">
        <f t="shared" si="81"/>
        <v>2</v>
      </c>
      <c r="I371">
        <f t="shared" si="82"/>
        <v>0</v>
      </c>
    </row>
    <row r="372" spans="1:9">
      <c r="A372" s="3">
        <v>440</v>
      </c>
      <c r="B372" s="3">
        <v>623</v>
      </c>
      <c r="C372" s="3">
        <v>403</v>
      </c>
      <c r="D372" s="1">
        <f t="shared" si="83"/>
        <v>440</v>
      </c>
      <c r="E372">
        <f t="shared" si="78"/>
        <v>579</v>
      </c>
      <c r="F372">
        <f t="shared" si="79"/>
        <v>-306</v>
      </c>
      <c r="G372">
        <f t="shared" si="80"/>
        <v>-1</v>
      </c>
      <c r="H372">
        <f t="shared" si="81"/>
        <v>2</v>
      </c>
      <c r="I372">
        <f t="shared" si="82"/>
        <v>0</v>
      </c>
    </row>
    <row r="373" spans="1:9">
      <c r="A373" s="3">
        <v>441</v>
      </c>
      <c r="B373" s="3">
        <v>621</v>
      </c>
      <c r="C373" s="3">
        <v>402</v>
      </c>
      <c r="D373" s="1">
        <f t="shared" si="83"/>
        <v>441</v>
      </c>
      <c r="E373">
        <f t="shared" si="78"/>
        <v>-2</v>
      </c>
      <c r="F373">
        <f t="shared" si="79"/>
        <v>-1</v>
      </c>
      <c r="G373">
        <f t="shared" si="80"/>
        <v>-1</v>
      </c>
      <c r="H373">
        <f t="shared" si="81"/>
        <v>0</v>
      </c>
      <c r="I373">
        <f t="shared" si="82"/>
        <v>2</v>
      </c>
    </row>
    <row r="374" spans="1:9">
      <c r="A374" s="3">
        <v>442</v>
      </c>
      <c r="B374" s="3">
        <v>619</v>
      </c>
      <c r="C374" s="3">
        <v>402</v>
      </c>
      <c r="D374" s="1">
        <f t="shared" si="83"/>
        <v>442</v>
      </c>
      <c r="E374">
        <f t="shared" si="78"/>
        <v>-2</v>
      </c>
      <c r="F374">
        <f t="shared" si="79"/>
        <v>0</v>
      </c>
      <c r="G374">
        <f t="shared" si="80"/>
        <v>1</v>
      </c>
      <c r="H374">
        <f t="shared" si="81"/>
        <v>-2</v>
      </c>
      <c r="I374">
        <f t="shared" si="82"/>
        <v>4</v>
      </c>
    </row>
    <row r="375" spans="1:9">
      <c r="A375" s="3">
        <v>443</v>
      </c>
      <c r="B375" s="3">
        <v>618</v>
      </c>
      <c r="C375" s="3">
        <v>403</v>
      </c>
      <c r="D375" s="1">
        <f t="shared" si="83"/>
        <v>443</v>
      </c>
      <c r="E375">
        <f t="shared" si="78"/>
        <v>-1</v>
      </c>
      <c r="F375">
        <f t="shared" si="79"/>
        <v>1</v>
      </c>
      <c r="G375">
        <f t="shared" si="80"/>
        <v>1</v>
      </c>
      <c r="H375">
        <f t="shared" si="81"/>
        <v>0</v>
      </c>
      <c r="I375">
        <f t="shared" si="82"/>
        <v>4</v>
      </c>
    </row>
    <row r="376" spans="1:9">
      <c r="A376" s="3">
        <v>444</v>
      </c>
      <c r="B376" s="3">
        <v>616</v>
      </c>
      <c r="C376" s="3">
        <v>405</v>
      </c>
      <c r="D376" s="1">
        <f t="shared" si="83"/>
        <v>444</v>
      </c>
      <c r="E376">
        <f t="shared" si="78"/>
        <v>-2</v>
      </c>
      <c r="F376">
        <f t="shared" si="79"/>
        <v>2</v>
      </c>
      <c r="G376">
        <f t="shared" si="80"/>
        <v>1</v>
      </c>
      <c r="H376">
        <f t="shared" si="81"/>
        <v>0</v>
      </c>
      <c r="I376">
        <f t="shared" si="82"/>
        <v>4</v>
      </c>
    </row>
    <row r="377" spans="1:9">
      <c r="A377" s="3">
        <v>445</v>
      </c>
      <c r="B377" s="3">
        <v>312</v>
      </c>
      <c r="C377" s="3">
        <v>674</v>
      </c>
      <c r="D377" s="1">
        <f t="shared" si="83"/>
        <v>445</v>
      </c>
      <c r="E377">
        <f t="shared" si="78"/>
        <v>-304</v>
      </c>
      <c r="F377">
        <f t="shared" si="79"/>
        <v>269</v>
      </c>
      <c r="G377">
        <f t="shared" si="80"/>
        <v>1</v>
      </c>
      <c r="H377">
        <f t="shared" si="81"/>
        <v>2</v>
      </c>
      <c r="I377">
        <f t="shared" si="82"/>
        <v>4</v>
      </c>
    </row>
    <row r="378" spans="1:9">
      <c r="A378" s="3">
        <v>449</v>
      </c>
      <c r="B378" s="3">
        <v>575</v>
      </c>
      <c r="C378" s="3">
        <v>732</v>
      </c>
      <c r="D378" s="1">
        <f t="shared" si="83"/>
        <v>449</v>
      </c>
      <c r="E378">
        <f t="shared" si="78"/>
        <v>263</v>
      </c>
      <c r="F378">
        <f t="shared" si="79"/>
        <v>58</v>
      </c>
      <c r="G378">
        <f t="shared" si="80"/>
        <v>1</v>
      </c>
      <c r="H378">
        <f t="shared" si="81"/>
        <v>4</v>
      </c>
      <c r="I378">
        <f t="shared" si="82"/>
        <v>2</v>
      </c>
    </row>
    <row r="379" spans="1:9">
      <c r="A379" s="3">
        <v>451</v>
      </c>
      <c r="B379" s="3">
        <v>560</v>
      </c>
      <c r="C379" s="3">
        <v>732</v>
      </c>
      <c r="D379" s="1">
        <f t="shared" si="83"/>
        <v>451</v>
      </c>
      <c r="E379">
        <f t="shared" si="78"/>
        <v>-15</v>
      </c>
      <c r="F379">
        <f t="shared" si="79"/>
        <v>0</v>
      </c>
      <c r="G379">
        <f t="shared" si="80"/>
        <v>1</v>
      </c>
      <c r="H379">
        <f t="shared" si="81"/>
        <v>4</v>
      </c>
      <c r="I379">
        <f t="shared" si="82"/>
        <v>2</v>
      </c>
    </row>
    <row r="380" spans="1:9">
      <c r="A380" s="3">
        <v>464</v>
      </c>
      <c r="B380" s="3">
        <v>1028</v>
      </c>
      <c r="C380" s="3">
        <v>749</v>
      </c>
      <c r="D380" s="1">
        <f t="shared" si="83"/>
        <v>464</v>
      </c>
      <c r="E380">
        <f t="shared" si="78"/>
        <v>468</v>
      </c>
      <c r="F380">
        <f t="shared" si="79"/>
        <v>17</v>
      </c>
      <c r="G380">
        <f t="shared" si="80"/>
        <v>1</v>
      </c>
      <c r="H380">
        <f t="shared" si="81"/>
        <v>4</v>
      </c>
      <c r="I380">
        <f t="shared" si="82"/>
        <v>2</v>
      </c>
    </row>
    <row r="381" spans="1:9">
      <c r="A381" s="3">
        <v>468</v>
      </c>
      <c r="B381" s="3">
        <v>583</v>
      </c>
      <c r="C381" s="3">
        <v>732</v>
      </c>
      <c r="D381" s="1">
        <f t="shared" si="83"/>
        <v>468</v>
      </c>
      <c r="E381">
        <f t="shared" ref="E381:E444" si="84">B381-B380</f>
        <v>-445</v>
      </c>
      <c r="F381">
        <f t="shared" ref="F381:F444" si="85">C381-C380</f>
        <v>-17</v>
      </c>
      <c r="G381">
        <f t="shared" ref="G381:G444" si="86">IF(F381&gt;=0,1,-1)</f>
        <v>-1</v>
      </c>
      <c r="H381">
        <f t="shared" ref="H381:H444" si="87">SUM(G377:G380)</f>
        <v>4</v>
      </c>
      <c r="I381">
        <f t="shared" ref="I381:I444" si="88">SUM(G381:G384)</f>
        <v>2</v>
      </c>
    </row>
    <row r="382" spans="1:9">
      <c r="A382" s="3">
        <v>470</v>
      </c>
      <c r="B382" s="3">
        <v>1123</v>
      </c>
      <c r="C382" s="3">
        <v>754</v>
      </c>
      <c r="D382" s="1">
        <f t="shared" si="83"/>
        <v>470</v>
      </c>
      <c r="E382">
        <f t="shared" si="84"/>
        <v>540</v>
      </c>
      <c r="F382">
        <f t="shared" si="85"/>
        <v>22</v>
      </c>
      <c r="G382">
        <f t="shared" si="86"/>
        <v>1</v>
      </c>
      <c r="H382">
        <f t="shared" si="87"/>
        <v>2</v>
      </c>
      <c r="I382">
        <f t="shared" si="88"/>
        <v>2</v>
      </c>
    </row>
    <row r="383" spans="1:9">
      <c r="A383" s="3">
        <v>471</v>
      </c>
      <c r="B383" s="3">
        <v>1121</v>
      </c>
      <c r="C383" s="3">
        <v>754</v>
      </c>
      <c r="D383" s="1">
        <f t="shared" si="83"/>
        <v>471</v>
      </c>
      <c r="E383">
        <f t="shared" si="84"/>
        <v>-2</v>
      </c>
      <c r="F383">
        <f t="shared" si="85"/>
        <v>0</v>
      </c>
      <c r="G383">
        <f t="shared" si="86"/>
        <v>1</v>
      </c>
      <c r="H383">
        <f t="shared" si="87"/>
        <v>2</v>
      </c>
      <c r="I383">
        <f t="shared" si="88"/>
        <v>2</v>
      </c>
    </row>
    <row r="384" spans="1:9">
      <c r="A384" s="3">
        <v>473</v>
      </c>
      <c r="B384" s="3">
        <v>1112</v>
      </c>
      <c r="C384" s="3">
        <v>755</v>
      </c>
      <c r="D384" s="1">
        <f t="shared" si="83"/>
        <v>473</v>
      </c>
      <c r="E384">
        <f t="shared" si="84"/>
        <v>-9</v>
      </c>
      <c r="F384">
        <f t="shared" si="85"/>
        <v>1</v>
      </c>
      <c r="G384">
        <f t="shared" si="86"/>
        <v>1</v>
      </c>
      <c r="H384">
        <f t="shared" si="87"/>
        <v>2</v>
      </c>
      <c r="I384">
        <f t="shared" si="88"/>
        <v>2</v>
      </c>
    </row>
    <row r="385" spans="1:9">
      <c r="A385" s="3">
        <v>476</v>
      </c>
      <c r="B385" s="3">
        <v>415</v>
      </c>
      <c r="C385" s="3">
        <v>731</v>
      </c>
      <c r="D385" s="1">
        <f t="shared" si="83"/>
        <v>476</v>
      </c>
      <c r="E385">
        <f t="shared" si="84"/>
        <v>-697</v>
      </c>
      <c r="F385">
        <f t="shared" si="85"/>
        <v>-24</v>
      </c>
      <c r="G385">
        <f t="shared" si="86"/>
        <v>-1</v>
      </c>
      <c r="H385">
        <f t="shared" si="87"/>
        <v>2</v>
      </c>
      <c r="I385">
        <f t="shared" si="88"/>
        <v>0</v>
      </c>
    </row>
    <row r="386" spans="1:9">
      <c r="A386" s="3">
        <v>477</v>
      </c>
      <c r="B386" s="3">
        <v>978</v>
      </c>
      <c r="C386" s="3">
        <v>747</v>
      </c>
      <c r="D386" s="1">
        <f t="shared" si="83"/>
        <v>477</v>
      </c>
      <c r="E386">
        <f t="shared" si="84"/>
        <v>563</v>
      </c>
      <c r="F386">
        <f t="shared" si="85"/>
        <v>16</v>
      </c>
      <c r="G386">
        <f t="shared" si="86"/>
        <v>1</v>
      </c>
      <c r="H386">
        <f t="shared" si="87"/>
        <v>2</v>
      </c>
      <c r="I386">
        <f t="shared" si="88"/>
        <v>2</v>
      </c>
    </row>
    <row r="387" spans="1:9">
      <c r="A387" s="3">
        <v>478</v>
      </c>
      <c r="B387" s="3">
        <v>1090</v>
      </c>
      <c r="C387" s="3">
        <v>757</v>
      </c>
      <c r="D387" s="1">
        <f t="shared" si="83"/>
        <v>478</v>
      </c>
      <c r="E387">
        <f t="shared" si="84"/>
        <v>112</v>
      </c>
      <c r="F387">
        <f t="shared" si="85"/>
        <v>10</v>
      </c>
      <c r="G387">
        <f t="shared" si="86"/>
        <v>1</v>
      </c>
      <c r="H387">
        <f t="shared" si="87"/>
        <v>2</v>
      </c>
      <c r="I387">
        <f t="shared" si="88"/>
        <v>0</v>
      </c>
    </row>
    <row r="388" spans="1:9">
      <c r="A388" s="3">
        <v>479</v>
      </c>
      <c r="B388" s="3">
        <v>403</v>
      </c>
      <c r="C388" s="3">
        <v>732</v>
      </c>
      <c r="D388" s="1">
        <f t="shared" ref="D388:D451" si="89">A388</f>
        <v>479</v>
      </c>
      <c r="E388">
        <f t="shared" si="84"/>
        <v>-687</v>
      </c>
      <c r="F388">
        <f t="shared" si="85"/>
        <v>-25</v>
      </c>
      <c r="G388">
        <f t="shared" si="86"/>
        <v>-1</v>
      </c>
      <c r="H388">
        <f t="shared" si="87"/>
        <v>2</v>
      </c>
      <c r="I388">
        <f t="shared" si="88"/>
        <v>0</v>
      </c>
    </row>
    <row r="389" spans="1:9">
      <c r="A389" s="3">
        <v>481</v>
      </c>
      <c r="B389" s="3">
        <v>741</v>
      </c>
      <c r="C389" s="3">
        <v>737</v>
      </c>
      <c r="D389" s="1">
        <f t="shared" si="89"/>
        <v>481</v>
      </c>
      <c r="E389">
        <f t="shared" si="84"/>
        <v>338</v>
      </c>
      <c r="F389">
        <f t="shared" si="85"/>
        <v>5</v>
      </c>
      <c r="G389">
        <f t="shared" si="86"/>
        <v>1</v>
      </c>
      <c r="H389">
        <f t="shared" si="87"/>
        <v>0</v>
      </c>
      <c r="I389">
        <f t="shared" si="88"/>
        <v>2</v>
      </c>
    </row>
    <row r="390" spans="1:9">
      <c r="A390" s="3">
        <v>482</v>
      </c>
      <c r="B390" s="3">
        <v>527</v>
      </c>
      <c r="C390" s="3">
        <v>735</v>
      </c>
      <c r="D390" s="1">
        <f t="shared" si="89"/>
        <v>482</v>
      </c>
      <c r="E390">
        <f t="shared" si="84"/>
        <v>-214</v>
      </c>
      <c r="F390">
        <f t="shared" si="85"/>
        <v>-2</v>
      </c>
      <c r="G390">
        <f t="shared" si="86"/>
        <v>-1</v>
      </c>
      <c r="H390">
        <f t="shared" si="87"/>
        <v>2</v>
      </c>
      <c r="I390">
        <f t="shared" si="88"/>
        <v>0</v>
      </c>
    </row>
    <row r="391" spans="1:9">
      <c r="A391" s="3">
        <v>483</v>
      </c>
      <c r="B391" s="3">
        <v>728</v>
      </c>
      <c r="C391" s="3">
        <v>738</v>
      </c>
      <c r="D391" s="1">
        <f t="shared" si="89"/>
        <v>483</v>
      </c>
      <c r="E391">
        <f t="shared" si="84"/>
        <v>201</v>
      </c>
      <c r="F391">
        <f t="shared" si="85"/>
        <v>3</v>
      </c>
      <c r="G391">
        <f t="shared" si="86"/>
        <v>1</v>
      </c>
      <c r="H391">
        <f t="shared" si="87"/>
        <v>0</v>
      </c>
      <c r="I391">
        <f t="shared" si="88"/>
        <v>0</v>
      </c>
    </row>
    <row r="392" spans="1:9">
      <c r="A392" s="3">
        <v>484</v>
      </c>
      <c r="B392" s="3">
        <v>1064</v>
      </c>
      <c r="C392" s="3">
        <v>754</v>
      </c>
      <c r="D392" s="1">
        <f t="shared" si="89"/>
        <v>484</v>
      </c>
      <c r="E392">
        <f t="shared" si="84"/>
        <v>336</v>
      </c>
      <c r="F392">
        <f t="shared" si="85"/>
        <v>16</v>
      </c>
      <c r="G392">
        <f t="shared" si="86"/>
        <v>1</v>
      </c>
      <c r="H392">
        <f t="shared" si="87"/>
        <v>0</v>
      </c>
      <c r="I392">
        <f t="shared" si="88"/>
        <v>0</v>
      </c>
    </row>
    <row r="393" spans="1:9">
      <c r="A393" s="3">
        <v>485</v>
      </c>
      <c r="B393" s="3">
        <v>721</v>
      </c>
      <c r="C393" s="3">
        <v>737</v>
      </c>
      <c r="D393" s="1">
        <f t="shared" si="89"/>
        <v>485</v>
      </c>
      <c r="E393">
        <f t="shared" si="84"/>
        <v>-343</v>
      </c>
      <c r="F393">
        <f t="shared" si="85"/>
        <v>-17</v>
      </c>
      <c r="G393">
        <f t="shared" si="86"/>
        <v>-1</v>
      </c>
      <c r="H393">
        <f t="shared" si="87"/>
        <v>2</v>
      </c>
      <c r="I393">
        <f t="shared" si="88"/>
        <v>0</v>
      </c>
    </row>
    <row r="394" spans="1:9">
      <c r="A394" s="3">
        <v>486</v>
      </c>
      <c r="B394" s="3">
        <v>367</v>
      </c>
      <c r="C394" s="3">
        <v>732</v>
      </c>
      <c r="D394" s="1">
        <f t="shared" si="89"/>
        <v>486</v>
      </c>
      <c r="E394">
        <f t="shared" si="84"/>
        <v>-354</v>
      </c>
      <c r="F394">
        <f t="shared" si="85"/>
        <v>-5</v>
      </c>
      <c r="G394">
        <f t="shared" si="86"/>
        <v>-1</v>
      </c>
      <c r="H394">
        <f t="shared" si="87"/>
        <v>0</v>
      </c>
      <c r="I394">
        <f t="shared" si="88"/>
        <v>2</v>
      </c>
    </row>
    <row r="395" spans="1:9">
      <c r="A395" s="3">
        <v>487</v>
      </c>
      <c r="B395" s="3">
        <v>500</v>
      </c>
      <c r="C395" s="3">
        <v>735</v>
      </c>
      <c r="D395" s="1">
        <f t="shared" si="89"/>
        <v>487</v>
      </c>
      <c r="E395">
        <f t="shared" si="84"/>
        <v>133</v>
      </c>
      <c r="F395">
        <f t="shared" si="85"/>
        <v>3</v>
      </c>
      <c r="G395">
        <f t="shared" si="86"/>
        <v>1</v>
      </c>
      <c r="H395">
        <f t="shared" si="87"/>
        <v>0</v>
      </c>
      <c r="I395">
        <f t="shared" si="88"/>
        <v>2</v>
      </c>
    </row>
    <row r="396" spans="1:9">
      <c r="A396" s="3">
        <v>488</v>
      </c>
      <c r="B396" s="3">
        <v>1042</v>
      </c>
      <c r="C396" s="3">
        <v>754</v>
      </c>
      <c r="D396" s="1">
        <f t="shared" si="89"/>
        <v>488</v>
      </c>
      <c r="E396">
        <f t="shared" si="84"/>
        <v>542</v>
      </c>
      <c r="F396">
        <f t="shared" si="85"/>
        <v>19</v>
      </c>
      <c r="G396">
        <f t="shared" si="86"/>
        <v>1</v>
      </c>
      <c r="H396">
        <f t="shared" si="87"/>
        <v>0</v>
      </c>
      <c r="I396">
        <f t="shared" si="88"/>
        <v>2</v>
      </c>
    </row>
    <row r="397" spans="1:9">
      <c r="A397" s="3">
        <v>493</v>
      </c>
      <c r="B397" s="3">
        <v>157</v>
      </c>
      <c r="C397" s="3">
        <v>763</v>
      </c>
      <c r="D397" s="1">
        <f t="shared" si="89"/>
        <v>493</v>
      </c>
      <c r="E397">
        <f t="shared" si="84"/>
        <v>-885</v>
      </c>
      <c r="F397">
        <f t="shared" si="85"/>
        <v>9</v>
      </c>
      <c r="G397">
        <f t="shared" si="86"/>
        <v>1</v>
      </c>
      <c r="H397">
        <f t="shared" si="87"/>
        <v>0</v>
      </c>
      <c r="I397">
        <f t="shared" si="88"/>
        <v>2</v>
      </c>
    </row>
    <row r="398" spans="1:9">
      <c r="A398" s="3">
        <v>495</v>
      </c>
      <c r="B398" s="3">
        <v>2</v>
      </c>
      <c r="C398" s="3">
        <v>486</v>
      </c>
      <c r="D398" s="1">
        <f t="shared" si="89"/>
        <v>495</v>
      </c>
      <c r="E398">
        <f t="shared" si="84"/>
        <v>-155</v>
      </c>
      <c r="F398">
        <f t="shared" si="85"/>
        <v>-277</v>
      </c>
      <c r="G398">
        <f t="shared" si="86"/>
        <v>-1</v>
      </c>
      <c r="H398">
        <f t="shared" si="87"/>
        <v>2</v>
      </c>
      <c r="I398">
        <f t="shared" si="88"/>
        <v>0</v>
      </c>
    </row>
    <row r="399" spans="1:9">
      <c r="A399" s="3">
        <v>497</v>
      </c>
      <c r="B399" s="3">
        <v>658</v>
      </c>
      <c r="C399" s="3">
        <v>736</v>
      </c>
      <c r="D399" s="1">
        <f t="shared" si="89"/>
        <v>497</v>
      </c>
      <c r="E399">
        <f t="shared" si="84"/>
        <v>656</v>
      </c>
      <c r="F399">
        <f t="shared" si="85"/>
        <v>250</v>
      </c>
      <c r="G399">
        <f t="shared" si="86"/>
        <v>1</v>
      </c>
      <c r="H399">
        <f t="shared" si="87"/>
        <v>2</v>
      </c>
      <c r="I399">
        <f t="shared" si="88"/>
        <v>2</v>
      </c>
    </row>
    <row r="400" spans="1:9">
      <c r="A400" s="3">
        <v>498</v>
      </c>
      <c r="B400" s="3">
        <v>654</v>
      </c>
      <c r="C400" s="3">
        <v>738</v>
      </c>
      <c r="D400" s="1">
        <f t="shared" si="89"/>
        <v>498</v>
      </c>
      <c r="E400">
        <f t="shared" si="84"/>
        <v>-4</v>
      </c>
      <c r="F400">
        <f t="shared" si="85"/>
        <v>2</v>
      </c>
      <c r="G400">
        <f t="shared" si="86"/>
        <v>1</v>
      </c>
      <c r="H400">
        <f t="shared" si="87"/>
        <v>2</v>
      </c>
      <c r="I400">
        <f t="shared" si="88"/>
        <v>2</v>
      </c>
    </row>
    <row r="401" spans="1:9">
      <c r="A401" s="3">
        <v>499</v>
      </c>
      <c r="B401" s="3">
        <v>649</v>
      </c>
      <c r="C401" s="3">
        <v>736</v>
      </c>
      <c r="D401" s="1">
        <f t="shared" si="89"/>
        <v>499</v>
      </c>
      <c r="E401">
        <f t="shared" si="84"/>
        <v>-5</v>
      </c>
      <c r="F401">
        <f t="shared" si="85"/>
        <v>-2</v>
      </c>
      <c r="G401">
        <f t="shared" si="86"/>
        <v>-1</v>
      </c>
      <c r="H401">
        <f t="shared" si="87"/>
        <v>2</v>
      </c>
      <c r="I401">
        <f t="shared" si="88"/>
        <v>0</v>
      </c>
    </row>
    <row r="402" spans="1:9">
      <c r="A402" s="3">
        <v>500</v>
      </c>
      <c r="B402" s="3">
        <v>645</v>
      </c>
      <c r="C402" s="3">
        <v>737</v>
      </c>
      <c r="D402" s="1">
        <f t="shared" si="89"/>
        <v>500</v>
      </c>
      <c r="E402">
        <f t="shared" si="84"/>
        <v>-4</v>
      </c>
      <c r="F402">
        <f t="shared" si="85"/>
        <v>1</v>
      </c>
      <c r="G402">
        <f t="shared" si="86"/>
        <v>1</v>
      </c>
      <c r="H402">
        <f t="shared" si="87"/>
        <v>0</v>
      </c>
      <c r="I402">
        <f t="shared" si="88"/>
        <v>2</v>
      </c>
    </row>
    <row r="403" spans="1:9">
      <c r="A403" s="3">
        <v>503</v>
      </c>
      <c r="B403" s="3">
        <v>696</v>
      </c>
      <c r="C403" s="3">
        <v>742</v>
      </c>
      <c r="D403" s="1">
        <f t="shared" si="89"/>
        <v>503</v>
      </c>
      <c r="E403">
        <f t="shared" si="84"/>
        <v>51</v>
      </c>
      <c r="F403">
        <f t="shared" si="85"/>
        <v>5</v>
      </c>
      <c r="G403">
        <f t="shared" si="86"/>
        <v>1</v>
      </c>
      <c r="H403">
        <f t="shared" si="87"/>
        <v>2</v>
      </c>
      <c r="I403">
        <f t="shared" si="88"/>
        <v>0</v>
      </c>
    </row>
    <row r="404" spans="1:9">
      <c r="A404" s="3">
        <v>509</v>
      </c>
      <c r="B404" s="3">
        <v>676</v>
      </c>
      <c r="C404" s="3">
        <v>740</v>
      </c>
      <c r="D404" s="1">
        <f t="shared" si="89"/>
        <v>509</v>
      </c>
      <c r="E404">
        <f t="shared" si="84"/>
        <v>-20</v>
      </c>
      <c r="F404">
        <f t="shared" si="85"/>
        <v>-2</v>
      </c>
      <c r="G404">
        <f t="shared" si="86"/>
        <v>-1</v>
      </c>
      <c r="H404">
        <f t="shared" si="87"/>
        <v>2</v>
      </c>
      <c r="I404">
        <f t="shared" si="88"/>
        <v>-2</v>
      </c>
    </row>
    <row r="405" spans="1:9">
      <c r="A405" s="3">
        <v>514</v>
      </c>
      <c r="B405" s="3">
        <v>657</v>
      </c>
      <c r="C405" s="3">
        <v>740</v>
      </c>
      <c r="D405" s="1">
        <f t="shared" si="89"/>
        <v>514</v>
      </c>
      <c r="E405">
        <f t="shared" si="84"/>
        <v>-19</v>
      </c>
      <c r="F405">
        <f t="shared" si="85"/>
        <v>0</v>
      </c>
      <c r="G405">
        <f t="shared" si="86"/>
        <v>1</v>
      </c>
      <c r="H405">
        <f t="shared" si="87"/>
        <v>0</v>
      </c>
      <c r="I405">
        <f t="shared" si="88"/>
        <v>-2</v>
      </c>
    </row>
    <row r="406" spans="1:9">
      <c r="A406" s="3">
        <v>515</v>
      </c>
      <c r="B406" s="3">
        <v>546</v>
      </c>
      <c r="C406" s="3">
        <v>738</v>
      </c>
      <c r="D406" s="1">
        <f t="shared" si="89"/>
        <v>515</v>
      </c>
      <c r="E406">
        <f t="shared" si="84"/>
        <v>-111</v>
      </c>
      <c r="F406">
        <f t="shared" si="85"/>
        <v>-2</v>
      </c>
      <c r="G406">
        <f t="shared" si="86"/>
        <v>-1</v>
      </c>
      <c r="H406">
        <f t="shared" si="87"/>
        <v>2</v>
      </c>
      <c r="I406">
        <f t="shared" si="88"/>
        <v>-2</v>
      </c>
    </row>
    <row r="407" spans="1:9">
      <c r="A407" s="3">
        <v>520</v>
      </c>
      <c r="B407" s="3">
        <v>633</v>
      </c>
      <c r="C407" s="3">
        <v>735</v>
      </c>
      <c r="D407" s="1">
        <f t="shared" si="89"/>
        <v>520</v>
      </c>
      <c r="E407">
        <f t="shared" si="84"/>
        <v>87</v>
      </c>
      <c r="F407">
        <f t="shared" si="85"/>
        <v>-3</v>
      </c>
      <c r="G407">
        <f t="shared" si="86"/>
        <v>-1</v>
      </c>
      <c r="H407">
        <f t="shared" si="87"/>
        <v>0</v>
      </c>
      <c r="I407">
        <f t="shared" si="88"/>
        <v>-2</v>
      </c>
    </row>
    <row r="408" spans="1:9">
      <c r="A408" s="3">
        <v>533</v>
      </c>
      <c r="B408" s="3">
        <v>578</v>
      </c>
      <c r="C408" s="3">
        <v>730</v>
      </c>
      <c r="D408" s="1">
        <f t="shared" si="89"/>
        <v>533</v>
      </c>
      <c r="E408">
        <f t="shared" si="84"/>
        <v>-55</v>
      </c>
      <c r="F408">
        <f t="shared" si="85"/>
        <v>-5</v>
      </c>
      <c r="G408">
        <f t="shared" si="86"/>
        <v>-1</v>
      </c>
      <c r="H408">
        <f t="shared" si="87"/>
        <v>-2</v>
      </c>
      <c r="I408">
        <f t="shared" si="88"/>
        <v>0</v>
      </c>
    </row>
    <row r="409" spans="1:9">
      <c r="A409" s="3">
        <v>536</v>
      </c>
      <c r="B409" s="3">
        <v>563</v>
      </c>
      <c r="C409" s="3">
        <v>733</v>
      </c>
      <c r="D409" s="1">
        <f t="shared" si="89"/>
        <v>536</v>
      </c>
      <c r="E409">
        <f t="shared" si="84"/>
        <v>-15</v>
      </c>
      <c r="F409">
        <f t="shared" si="85"/>
        <v>3</v>
      </c>
      <c r="G409">
        <f t="shared" si="86"/>
        <v>1</v>
      </c>
      <c r="H409">
        <f t="shared" si="87"/>
        <v>-2</v>
      </c>
      <c r="I409">
        <f t="shared" si="88"/>
        <v>0</v>
      </c>
    </row>
    <row r="410" spans="1:9">
      <c r="A410" s="3">
        <v>574</v>
      </c>
      <c r="B410" s="3">
        <v>532</v>
      </c>
      <c r="C410" s="3">
        <v>719</v>
      </c>
      <c r="D410" s="1">
        <f t="shared" si="89"/>
        <v>574</v>
      </c>
      <c r="E410">
        <f t="shared" si="84"/>
        <v>-31</v>
      </c>
      <c r="F410">
        <f t="shared" si="85"/>
        <v>-14</v>
      </c>
      <c r="G410">
        <f t="shared" si="86"/>
        <v>-1</v>
      </c>
      <c r="H410">
        <f t="shared" si="87"/>
        <v>-2</v>
      </c>
      <c r="I410">
        <f t="shared" si="88"/>
        <v>-2</v>
      </c>
    </row>
    <row r="411" spans="1:9">
      <c r="A411" s="3">
        <v>575</v>
      </c>
      <c r="B411" s="3">
        <v>528</v>
      </c>
      <c r="C411" s="3">
        <v>719</v>
      </c>
      <c r="D411" s="1">
        <f t="shared" si="89"/>
        <v>575</v>
      </c>
      <c r="E411">
        <f t="shared" si="84"/>
        <v>-4</v>
      </c>
      <c r="F411">
        <f t="shared" si="85"/>
        <v>0</v>
      </c>
      <c r="G411">
        <f t="shared" si="86"/>
        <v>1</v>
      </c>
      <c r="H411">
        <f t="shared" si="87"/>
        <v>-2</v>
      </c>
      <c r="I411">
        <f t="shared" si="88"/>
        <v>0</v>
      </c>
    </row>
    <row r="412" spans="1:9">
      <c r="A412" s="3">
        <v>576</v>
      </c>
      <c r="B412" s="3">
        <v>523</v>
      </c>
      <c r="C412" s="3">
        <v>718</v>
      </c>
      <c r="D412" s="1">
        <f t="shared" si="89"/>
        <v>576</v>
      </c>
      <c r="E412">
        <f t="shared" si="84"/>
        <v>-5</v>
      </c>
      <c r="F412">
        <f t="shared" si="85"/>
        <v>-1</v>
      </c>
      <c r="G412">
        <f t="shared" si="86"/>
        <v>-1</v>
      </c>
      <c r="H412">
        <f t="shared" si="87"/>
        <v>0</v>
      </c>
      <c r="I412">
        <f t="shared" si="88"/>
        <v>0</v>
      </c>
    </row>
    <row r="413" spans="1:9">
      <c r="A413" s="3">
        <v>577</v>
      </c>
      <c r="B413" s="3">
        <v>1008</v>
      </c>
      <c r="C413" s="3">
        <v>550</v>
      </c>
      <c r="D413" s="1">
        <f t="shared" si="89"/>
        <v>577</v>
      </c>
      <c r="E413">
        <f t="shared" si="84"/>
        <v>485</v>
      </c>
      <c r="F413">
        <f t="shared" si="85"/>
        <v>-168</v>
      </c>
      <c r="G413">
        <f t="shared" si="86"/>
        <v>-1</v>
      </c>
      <c r="H413">
        <f t="shared" si="87"/>
        <v>0</v>
      </c>
      <c r="I413">
        <f t="shared" si="88"/>
        <v>0</v>
      </c>
    </row>
    <row r="414" spans="1:9">
      <c r="A414" s="3">
        <v>582</v>
      </c>
      <c r="B414" s="3">
        <v>937</v>
      </c>
      <c r="C414" s="3">
        <v>728</v>
      </c>
      <c r="D414" s="1">
        <f t="shared" si="89"/>
        <v>582</v>
      </c>
      <c r="E414">
        <f t="shared" si="84"/>
        <v>-71</v>
      </c>
      <c r="F414">
        <f t="shared" si="85"/>
        <v>178</v>
      </c>
      <c r="G414">
        <f t="shared" si="86"/>
        <v>1</v>
      </c>
      <c r="H414">
        <f t="shared" si="87"/>
        <v>-2</v>
      </c>
      <c r="I414">
        <f t="shared" si="88"/>
        <v>2</v>
      </c>
    </row>
    <row r="415" spans="1:9">
      <c r="A415" s="3">
        <v>583</v>
      </c>
      <c r="B415" s="3">
        <v>939</v>
      </c>
      <c r="C415" s="3">
        <v>729</v>
      </c>
      <c r="D415" s="1">
        <f t="shared" si="89"/>
        <v>583</v>
      </c>
      <c r="E415">
        <f t="shared" si="84"/>
        <v>2</v>
      </c>
      <c r="F415">
        <f t="shared" si="85"/>
        <v>1</v>
      </c>
      <c r="G415">
        <f t="shared" si="86"/>
        <v>1</v>
      </c>
      <c r="H415">
        <f t="shared" si="87"/>
        <v>0</v>
      </c>
      <c r="I415">
        <f t="shared" si="88"/>
        <v>0</v>
      </c>
    </row>
    <row r="416" spans="1:9">
      <c r="A416" s="3">
        <v>584</v>
      </c>
      <c r="B416" s="3">
        <v>1182</v>
      </c>
      <c r="C416" s="3">
        <v>683</v>
      </c>
      <c r="D416" s="1">
        <f t="shared" si="89"/>
        <v>584</v>
      </c>
      <c r="E416">
        <f t="shared" si="84"/>
        <v>243</v>
      </c>
      <c r="F416">
        <f t="shared" si="85"/>
        <v>-46</v>
      </c>
      <c r="G416">
        <f t="shared" si="86"/>
        <v>-1</v>
      </c>
      <c r="H416">
        <f t="shared" si="87"/>
        <v>0</v>
      </c>
      <c r="I416">
        <f t="shared" si="88"/>
        <v>0</v>
      </c>
    </row>
    <row r="417" spans="1:9">
      <c r="A417" s="3">
        <v>585</v>
      </c>
      <c r="B417" s="3">
        <v>1213</v>
      </c>
      <c r="C417" s="3">
        <v>722</v>
      </c>
      <c r="D417" s="1">
        <f t="shared" si="89"/>
        <v>585</v>
      </c>
      <c r="E417">
        <f t="shared" si="84"/>
        <v>31</v>
      </c>
      <c r="F417">
        <f t="shared" si="85"/>
        <v>39</v>
      </c>
      <c r="G417">
        <f t="shared" si="86"/>
        <v>1</v>
      </c>
      <c r="H417">
        <f t="shared" si="87"/>
        <v>0</v>
      </c>
      <c r="I417">
        <f t="shared" si="88"/>
        <v>2</v>
      </c>
    </row>
    <row r="418" spans="1:9">
      <c r="A418" s="3">
        <v>591</v>
      </c>
      <c r="B418" s="3">
        <v>63</v>
      </c>
      <c r="C418" s="3">
        <v>291</v>
      </c>
      <c r="D418" s="1">
        <f t="shared" si="89"/>
        <v>591</v>
      </c>
      <c r="E418">
        <f t="shared" si="84"/>
        <v>-1150</v>
      </c>
      <c r="F418">
        <f t="shared" si="85"/>
        <v>-431</v>
      </c>
      <c r="G418">
        <f t="shared" si="86"/>
        <v>-1</v>
      </c>
      <c r="H418">
        <f t="shared" si="87"/>
        <v>2</v>
      </c>
      <c r="I418">
        <f t="shared" si="88"/>
        <v>2</v>
      </c>
    </row>
    <row r="419" spans="1:9">
      <c r="A419" s="3">
        <v>594</v>
      </c>
      <c r="B419" s="3">
        <v>197</v>
      </c>
      <c r="C419" s="3">
        <v>357</v>
      </c>
      <c r="D419" s="1">
        <f t="shared" si="89"/>
        <v>594</v>
      </c>
      <c r="E419">
        <f t="shared" si="84"/>
        <v>134</v>
      </c>
      <c r="F419">
        <f t="shared" si="85"/>
        <v>66</v>
      </c>
      <c r="G419">
        <f t="shared" si="86"/>
        <v>1</v>
      </c>
      <c r="H419">
        <f t="shared" si="87"/>
        <v>0</v>
      </c>
      <c r="I419">
        <f t="shared" si="88"/>
        <v>4</v>
      </c>
    </row>
    <row r="420" spans="1:9">
      <c r="A420" s="3">
        <v>602</v>
      </c>
      <c r="B420" s="3">
        <v>278</v>
      </c>
      <c r="C420" s="3">
        <v>361</v>
      </c>
      <c r="D420" s="1">
        <f t="shared" si="89"/>
        <v>602</v>
      </c>
      <c r="E420">
        <f t="shared" si="84"/>
        <v>81</v>
      </c>
      <c r="F420">
        <f t="shared" si="85"/>
        <v>4</v>
      </c>
      <c r="G420">
        <f t="shared" si="86"/>
        <v>1</v>
      </c>
      <c r="H420">
        <f t="shared" si="87"/>
        <v>0</v>
      </c>
      <c r="I420">
        <f t="shared" si="88"/>
        <v>4</v>
      </c>
    </row>
    <row r="421" spans="1:9">
      <c r="A421" s="3">
        <v>603</v>
      </c>
      <c r="B421" s="3">
        <v>293</v>
      </c>
      <c r="C421" s="3">
        <v>361</v>
      </c>
      <c r="D421" s="1">
        <f t="shared" si="89"/>
        <v>603</v>
      </c>
      <c r="E421">
        <f t="shared" si="84"/>
        <v>15</v>
      </c>
      <c r="F421">
        <f t="shared" si="85"/>
        <v>0</v>
      </c>
      <c r="G421">
        <f t="shared" si="86"/>
        <v>1</v>
      </c>
      <c r="H421">
        <f t="shared" si="87"/>
        <v>2</v>
      </c>
      <c r="I421">
        <f t="shared" si="88"/>
        <v>4</v>
      </c>
    </row>
    <row r="422" spans="1:9">
      <c r="A422" s="3">
        <v>606</v>
      </c>
      <c r="B422" s="3">
        <v>333</v>
      </c>
      <c r="C422" s="3">
        <v>400</v>
      </c>
      <c r="D422" s="1">
        <f t="shared" si="89"/>
        <v>606</v>
      </c>
      <c r="E422">
        <f t="shared" si="84"/>
        <v>40</v>
      </c>
      <c r="F422">
        <f t="shared" si="85"/>
        <v>39</v>
      </c>
      <c r="G422">
        <f t="shared" si="86"/>
        <v>1</v>
      </c>
      <c r="H422">
        <f t="shared" si="87"/>
        <v>2</v>
      </c>
      <c r="I422">
        <f t="shared" si="88"/>
        <v>2</v>
      </c>
    </row>
    <row r="423" spans="1:9">
      <c r="A423" s="3">
        <v>628</v>
      </c>
      <c r="B423" s="3">
        <v>838</v>
      </c>
      <c r="C423" s="3">
        <v>698</v>
      </c>
      <c r="D423" s="1">
        <f t="shared" si="89"/>
        <v>628</v>
      </c>
      <c r="E423">
        <f t="shared" si="84"/>
        <v>505</v>
      </c>
      <c r="F423">
        <f t="shared" si="85"/>
        <v>298</v>
      </c>
      <c r="G423">
        <f t="shared" si="86"/>
        <v>1</v>
      </c>
      <c r="H423">
        <f t="shared" si="87"/>
        <v>4</v>
      </c>
      <c r="I423">
        <f t="shared" si="88"/>
        <v>0</v>
      </c>
    </row>
    <row r="424" spans="1:9">
      <c r="A424" s="3">
        <v>640</v>
      </c>
      <c r="B424" s="3">
        <v>731</v>
      </c>
      <c r="C424" s="3">
        <v>747</v>
      </c>
      <c r="D424" s="1">
        <f t="shared" si="89"/>
        <v>640</v>
      </c>
      <c r="E424">
        <f t="shared" si="84"/>
        <v>-107</v>
      </c>
      <c r="F424">
        <f t="shared" si="85"/>
        <v>49</v>
      </c>
      <c r="G424">
        <f t="shared" si="86"/>
        <v>1</v>
      </c>
      <c r="H424">
        <f t="shared" si="87"/>
        <v>4</v>
      </c>
      <c r="I424">
        <f t="shared" si="88"/>
        <v>0</v>
      </c>
    </row>
    <row r="425" spans="1:9">
      <c r="A425" s="3">
        <v>649</v>
      </c>
      <c r="B425" s="3">
        <v>702</v>
      </c>
      <c r="C425" s="3">
        <v>322</v>
      </c>
      <c r="D425" s="1">
        <f t="shared" si="89"/>
        <v>649</v>
      </c>
      <c r="E425">
        <f t="shared" si="84"/>
        <v>-29</v>
      </c>
      <c r="F425">
        <f t="shared" si="85"/>
        <v>-425</v>
      </c>
      <c r="G425">
        <f t="shared" si="86"/>
        <v>-1</v>
      </c>
      <c r="H425">
        <f t="shared" si="87"/>
        <v>4</v>
      </c>
      <c r="I425">
        <f t="shared" si="88"/>
        <v>0</v>
      </c>
    </row>
    <row r="426" spans="1:9">
      <c r="A426" s="3">
        <v>650</v>
      </c>
      <c r="B426" s="3">
        <v>818</v>
      </c>
      <c r="C426" s="3">
        <v>34</v>
      </c>
      <c r="D426" s="1">
        <f t="shared" si="89"/>
        <v>650</v>
      </c>
      <c r="E426">
        <f t="shared" si="84"/>
        <v>116</v>
      </c>
      <c r="F426">
        <f t="shared" si="85"/>
        <v>-288</v>
      </c>
      <c r="G426">
        <f t="shared" si="86"/>
        <v>-1</v>
      </c>
      <c r="H426">
        <f t="shared" si="87"/>
        <v>2</v>
      </c>
      <c r="I426">
        <f t="shared" si="88"/>
        <v>2</v>
      </c>
    </row>
    <row r="427" spans="1:9">
      <c r="A427" s="3">
        <v>656</v>
      </c>
      <c r="B427" s="3">
        <v>575</v>
      </c>
      <c r="C427" s="3">
        <v>722</v>
      </c>
      <c r="D427" s="1">
        <f t="shared" si="89"/>
        <v>656</v>
      </c>
      <c r="E427">
        <f t="shared" si="84"/>
        <v>-243</v>
      </c>
      <c r="F427">
        <f t="shared" si="85"/>
        <v>688</v>
      </c>
      <c r="G427">
        <f t="shared" si="86"/>
        <v>1</v>
      </c>
      <c r="H427">
        <f t="shared" si="87"/>
        <v>0</v>
      </c>
      <c r="I427">
        <f t="shared" si="88"/>
        <v>2</v>
      </c>
    </row>
    <row r="428" spans="1:9">
      <c r="A428" s="3">
        <v>663</v>
      </c>
      <c r="B428" s="3">
        <v>1073</v>
      </c>
      <c r="C428" s="3">
        <v>735</v>
      </c>
      <c r="D428" s="1">
        <f t="shared" si="89"/>
        <v>663</v>
      </c>
      <c r="E428">
        <f t="shared" si="84"/>
        <v>498</v>
      </c>
      <c r="F428">
        <f t="shared" si="85"/>
        <v>13</v>
      </c>
      <c r="G428">
        <f t="shared" si="86"/>
        <v>1</v>
      </c>
      <c r="H428">
        <f t="shared" si="87"/>
        <v>0</v>
      </c>
      <c r="I428">
        <f t="shared" si="88"/>
        <v>0</v>
      </c>
    </row>
    <row r="429" spans="1:9">
      <c r="A429" s="3">
        <v>668</v>
      </c>
      <c r="B429" s="3">
        <v>1107</v>
      </c>
      <c r="C429" s="3">
        <v>736</v>
      </c>
      <c r="D429" s="1">
        <f t="shared" si="89"/>
        <v>668</v>
      </c>
      <c r="E429">
        <f t="shared" si="84"/>
        <v>34</v>
      </c>
      <c r="F429">
        <f t="shared" si="85"/>
        <v>1</v>
      </c>
      <c r="G429">
        <f t="shared" si="86"/>
        <v>1</v>
      </c>
      <c r="H429">
        <f t="shared" si="87"/>
        <v>0</v>
      </c>
      <c r="I429">
        <f t="shared" si="88"/>
        <v>-2</v>
      </c>
    </row>
    <row r="430" spans="1:9">
      <c r="A430" s="3">
        <v>672</v>
      </c>
      <c r="B430" s="3">
        <v>975</v>
      </c>
      <c r="C430" s="3">
        <v>37</v>
      </c>
      <c r="D430" s="1">
        <f t="shared" si="89"/>
        <v>672</v>
      </c>
      <c r="E430">
        <f t="shared" si="84"/>
        <v>-132</v>
      </c>
      <c r="F430">
        <f t="shared" si="85"/>
        <v>-699</v>
      </c>
      <c r="G430">
        <f t="shared" si="86"/>
        <v>-1</v>
      </c>
      <c r="H430">
        <f t="shared" si="87"/>
        <v>2</v>
      </c>
      <c r="I430">
        <f t="shared" si="88"/>
        <v>-2</v>
      </c>
    </row>
    <row r="431" spans="1:9">
      <c r="A431" s="3">
        <v>675</v>
      </c>
      <c r="B431" s="3">
        <v>994</v>
      </c>
      <c r="C431" s="3">
        <v>36</v>
      </c>
      <c r="D431" s="1">
        <f t="shared" si="89"/>
        <v>675</v>
      </c>
      <c r="E431">
        <f t="shared" si="84"/>
        <v>19</v>
      </c>
      <c r="F431">
        <f t="shared" si="85"/>
        <v>-1</v>
      </c>
      <c r="G431">
        <f t="shared" si="86"/>
        <v>-1</v>
      </c>
      <c r="H431">
        <f t="shared" si="87"/>
        <v>2</v>
      </c>
      <c r="I431">
        <f t="shared" si="88"/>
        <v>0</v>
      </c>
    </row>
    <row r="432" spans="1:9">
      <c r="A432" s="3">
        <v>677</v>
      </c>
      <c r="B432" s="3">
        <v>1004</v>
      </c>
      <c r="C432" s="3">
        <v>35</v>
      </c>
      <c r="D432" s="1">
        <f t="shared" si="89"/>
        <v>677</v>
      </c>
      <c r="E432">
        <f t="shared" si="84"/>
        <v>10</v>
      </c>
      <c r="F432">
        <f t="shared" si="85"/>
        <v>-1</v>
      </c>
      <c r="G432">
        <f t="shared" si="86"/>
        <v>-1</v>
      </c>
      <c r="H432">
        <f t="shared" si="87"/>
        <v>0</v>
      </c>
      <c r="I432">
        <f t="shared" si="88"/>
        <v>2</v>
      </c>
    </row>
    <row r="433" spans="1:9">
      <c r="A433" s="3">
        <v>678</v>
      </c>
      <c r="B433" s="3">
        <v>1010</v>
      </c>
      <c r="C433" s="3">
        <v>36</v>
      </c>
      <c r="D433" s="1">
        <f t="shared" si="89"/>
        <v>678</v>
      </c>
      <c r="E433">
        <f t="shared" si="84"/>
        <v>6</v>
      </c>
      <c r="F433">
        <f t="shared" si="85"/>
        <v>1</v>
      </c>
      <c r="G433">
        <f t="shared" si="86"/>
        <v>1</v>
      </c>
      <c r="H433">
        <f t="shared" si="87"/>
        <v>-2</v>
      </c>
      <c r="I433">
        <f t="shared" si="88"/>
        <v>4</v>
      </c>
    </row>
    <row r="434" spans="1:9">
      <c r="A434" s="3">
        <v>679</v>
      </c>
      <c r="B434" s="3">
        <v>1015</v>
      </c>
      <c r="C434" s="3">
        <v>36</v>
      </c>
      <c r="D434" s="1">
        <f t="shared" si="89"/>
        <v>679</v>
      </c>
      <c r="E434">
        <f t="shared" si="84"/>
        <v>5</v>
      </c>
      <c r="F434">
        <f t="shared" si="85"/>
        <v>0</v>
      </c>
      <c r="G434">
        <f t="shared" si="86"/>
        <v>1</v>
      </c>
      <c r="H434">
        <f t="shared" si="87"/>
        <v>-2</v>
      </c>
      <c r="I434">
        <f t="shared" si="88"/>
        <v>2</v>
      </c>
    </row>
    <row r="435" spans="1:9">
      <c r="A435" s="3">
        <v>683</v>
      </c>
      <c r="B435" s="3">
        <v>1032</v>
      </c>
      <c r="C435" s="3">
        <v>39</v>
      </c>
      <c r="D435" s="1">
        <f t="shared" si="89"/>
        <v>683</v>
      </c>
      <c r="E435">
        <f t="shared" si="84"/>
        <v>17</v>
      </c>
      <c r="F435">
        <f t="shared" si="85"/>
        <v>3</v>
      </c>
      <c r="G435">
        <f t="shared" si="86"/>
        <v>1</v>
      </c>
      <c r="H435">
        <f t="shared" si="87"/>
        <v>0</v>
      </c>
      <c r="I435">
        <f t="shared" si="88"/>
        <v>2</v>
      </c>
    </row>
    <row r="436" spans="1:9">
      <c r="A436" s="3">
        <v>692</v>
      </c>
      <c r="B436" s="3">
        <v>1242</v>
      </c>
      <c r="C436" s="3">
        <v>731</v>
      </c>
      <c r="D436" s="1">
        <f t="shared" si="89"/>
        <v>692</v>
      </c>
      <c r="E436">
        <f t="shared" si="84"/>
        <v>210</v>
      </c>
      <c r="F436">
        <f t="shared" si="85"/>
        <v>692</v>
      </c>
      <c r="G436">
        <f t="shared" si="86"/>
        <v>1</v>
      </c>
      <c r="H436">
        <f t="shared" si="87"/>
        <v>2</v>
      </c>
      <c r="I436">
        <f t="shared" si="88"/>
        <v>0</v>
      </c>
    </row>
    <row r="437" spans="1:9">
      <c r="A437" s="3">
        <v>694</v>
      </c>
      <c r="B437" s="3">
        <v>1004</v>
      </c>
      <c r="C437" s="3">
        <v>385</v>
      </c>
      <c r="D437" s="1">
        <f t="shared" si="89"/>
        <v>694</v>
      </c>
      <c r="E437">
        <f t="shared" si="84"/>
        <v>-238</v>
      </c>
      <c r="F437">
        <f t="shared" si="85"/>
        <v>-346</v>
      </c>
      <c r="G437">
        <f t="shared" si="86"/>
        <v>-1</v>
      </c>
      <c r="H437">
        <f t="shared" si="87"/>
        <v>4</v>
      </c>
      <c r="I437">
        <f t="shared" si="88"/>
        <v>0</v>
      </c>
    </row>
    <row r="438" spans="1:9">
      <c r="A438" s="3">
        <v>695</v>
      </c>
      <c r="B438" s="3">
        <v>706</v>
      </c>
      <c r="C438" s="3">
        <v>748</v>
      </c>
      <c r="D438" s="1">
        <f t="shared" si="89"/>
        <v>695</v>
      </c>
      <c r="E438">
        <f t="shared" si="84"/>
        <v>-298</v>
      </c>
      <c r="F438">
        <f t="shared" si="85"/>
        <v>363</v>
      </c>
      <c r="G438">
        <f t="shared" si="86"/>
        <v>1</v>
      </c>
      <c r="H438">
        <f t="shared" si="87"/>
        <v>2</v>
      </c>
      <c r="I438">
        <f t="shared" si="88"/>
        <v>2</v>
      </c>
    </row>
    <row r="439" spans="1:9">
      <c r="A439" s="3">
        <v>699</v>
      </c>
      <c r="B439" s="3">
        <v>1055</v>
      </c>
      <c r="C439" s="3">
        <v>366</v>
      </c>
      <c r="D439" s="1">
        <f t="shared" si="89"/>
        <v>699</v>
      </c>
      <c r="E439">
        <f t="shared" si="84"/>
        <v>349</v>
      </c>
      <c r="F439">
        <f t="shared" si="85"/>
        <v>-382</v>
      </c>
      <c r="G439">
        <f t="shared" si="86"/>
        <v>-1</v>
      </c>
      <c r="H439">
        <f t="shared" si="87"/>
        <v>2</v>
      </c>
      <c r="I439">
        <f t="shared" si="88"/>
        <v>2</v>
      </c>
    </row>
    <row r="440" spans="1:9">
      <c r="A440" s="3">
        <v>702</v>
      </c>
      <c r="B440" s="3">
        <v>1080</v>
      </c>
      <c r="C440" s="3">
        <v>368</v>
      </c>
      <c r="D440" s="1">
        <f t="shared" si="89"/>
        <v>702</v>
      </c>
      <c r="E440">
        <f t="shared" si="84"/>
        <v>25</v>
      </c>
      <c r="F440">
        <f t="shared" si="85"/>
        <v>2</v>
      </c>
      <c r="G440">
        <f t="shared" si="86"/>
        <v>1</v>
      </c>
      <c r="H440">
        <f t="shared" si="87"/>
        <v>0</v>
      </c>
      <c r="I440">
        <f t="shared" si="88"/>
        <v>4</v>
      </c>
    </row>
    <row r="441" spans="1:9">
      <c r="A441" s="3">
        <v>707</v>
      </c>
      <c r="B441" s="3">
        <v>1151</v>
      </c>
      <c r="C441" s="3">
        <v>714</v>
      </c>
      <c r="D441" s="1">
        <f t="shared" si="89"/>
        <v>707</v>
      </c>
      <c r="E441">
        <f t="shared" si="84"/>
        <v>71</v>
      </c>
      <c r="F441">
        <f t="shared" si="85"/>
        <v>346</v>
      </c>
      <c r="G441">
        <f t="shared" si="86"/>
        <v>1</v>
      </c>
      <c r="H441">
        <f t="shared" si="87"/>
        <v>0</v>
      </c>
      <c r="I441">
        <f t="shared" si="88"/>
        <v>2</v>
      </c>
    </row>
    <row r="442" spans="1:9">
      <c r="A442" s="3">
        <v>715</v>
      </c>
      <c r="B442" s="3">
        <v>1407</v>
      </c>
      <c r="C442" s="3">
        <v>733</v>
      </c>
      <c r="D442" s="1">
        <f t="shared" si="89"/>
        <v>715</v>
      </c>
      <c r="E442">
        <f t="shared" si="84"/>
        <v>256</v>
      </c>
      <c r="F442">
        <f t="shared" si="85"/>
        <v>19</v>
      </c>
      <c r="G442">
        <f t="shared" si="86"/>
        <v>1</v>
      </c>
      <c r="H442">
        <f t="shared" si="87"/>
        <v>2</v>
      </c>
      <c r="I442">
        <f t="shared" si="88"/>
        <v>2</v>
      </c>
    </row>
    <row r="443" spans="1:9">
      <c r="A443" s="3">
        <v>716</v>
      </c>
      <c r="B443" s="3">
        <v>1409</v>
      </c>
      <c r="C443" s="3">
        <v>733</v>
      </c>
      <c r="D443" s="1">
        <f t="shared" si="89"/>
        <v>716</v>
      </c>
      <c r="E443">
        <f t="shared" si="84"/>
        <v>2</v>
      </c>
      <c r="F443">
        <f t="shared" si="85"/>
        <v>0</v>
      </c>
      <c r="G443">
        <f t="shared" si="86"/>
        <v>1</v>
      </c>
      <c r="H443">
        <f t="shared" si="87"/>
        <v>2</v>
      </c>
      <c r="I443">
        <f t="shared" si="88"/>
        <v>2</v>
      </c>
    </row>
    <row r="444" spans="1:9">
      <c r="A444" s="3">
        <v>724</v>
      </c>
      <c r="B444" s="3">
        <v>778</v>
      </c>
      <c r="C444" s="3">
        <v>8</v>
      </c>
      <c r="D444" s="1">
        <f t="shared" si="89"/>
        <v>724</v>
      </c>
      <c r="E444">
        <f t="shared" si="84"/>
        <v>-631</v>
      </c>
      <c r="F444">
        <f t="shared" si="85"/>
        <v>-725</v>
      </c>
      <c r="G444">
        <f t="shared" si="86"/>
        <v>-1</v>
      </c>
      <c r="H444">
        <f t="shared" si="87"/>
        <v>4</v>
      </c>
      <c r="I444">
        <f t="shared" si="88"/>
        <v>0</v>
      </c>
    </row>
    <row r="445" spans="1:9">
      <c r="A445" s="3">
        <v>725</v>
      </c>
      <c r="B445" s="3">
        <v>777</v>
      </c>
      <c r="C445" s="3">
        <v>11</v>
      </c>
      <c r="D445" s="1">
        <f t="shared" si="89"/>
        <v>725</v>
      </c>
      <c r="E445">
        <f t="shared" ref="E445:E508" si="90">B445-B444</f>
        <v>-1</v>
      </c>
      <c r="F445">
        <f t="shared" ref="F445:F508" si="91">C445-C444</f>
        <v>3</v>
      </c>
      <c r="G445">
        <f t="shared" ref="G445:G508" si="92">IF(F445&gt;=0,1,-1)</f>
        <v>1</v>
      </c>
      <c r="H445">
        <f t="shared" ref="H445:H508" si="93">SUM(G441:G444)</f>
        <v>2</v>
      </c>
      <c r="I445">
        <f t="shared" ref="I445:I508" si="94">SUM(G445:G448)</f>
        <v>2</v>
      </c>
    </row>
    <row r="446" spans="1:9">
      <c r="A446" s="3">
        <v>729</v>
      </c>
      <c r="B446" s="3">
        <v>1472</v>
      </c>
      <c r="C446" s="3">
        <v>738</v>
      </c>
      <c r="D446" s="1">
        <f t="shared" si="89"/>
        <v>729</v>
      </c>
      <c r="E446">
        <f t="shared" si="90"/>
        <v>695</v>
      </c>
      <c r="F446">
        <f t="shared" si="91"/>
        <v>727</v>
      </c>
      <c r="G446">
        <f t="shared" si="92"/>
        <v>1</v>
      </c>
      <c r="H446">
        <f t="shared" si="93"/>
        <v>2</v>
      </c>
      <c r="I446">
        <f t="shared" si="94"/>
        <v>2</v>
      </c>
    </row>
    <row r="447" spans="1:9">
      <c r="A447" s="3">
        <v>730</v>
      </c>
      <c r="B447" s="3">
        <v>1195</v>
      </c>
      <c r="C447" s="3">
        <v>723</v>
      </c>
      <c r="D447" s="1">
        <f t="shared" si="89"/>
        <v>730</v>
      </c>
      <c r="E447">
        <f t="shared" si="90"/>
        <v>-277</v>
      </c>
      <c r="F447">
        <f t="shared" si="91"/>
        <v>-15</v>
      </c>
      <c r="G447">
        <f t="shared" si="92"/>
        <v>-1</v>
      </c>
      <c r="H447">
        <f t="shared" si="93"/>
        <v>2</v>
      </c>
      <c r="I447">
        <f t="shared" si="94"/>
        <v>0</v>
      </c>
    </row>
    <row r="448" spans="1:9">
      <c r="A448" s="3">
        <v>732</v>
      </c>
      <c r="B448" s="3">
        <v>1189</v>
      </c>
      <c r="C448" s="3">
        <v>723</v>
      </c>
      <c r="D448" s="1">
        <f t="shared" si="89"/>
        <v>732</v>
      </c>
      <c r="E448">
        <f t="shared" si="90"/>
        <v>-6</v>
      </c>
      <c r="F448">
        <f t="shared" si="91"/>
        <v>0</v>
      </c>
      <c r="G448">
        <f t="shared" si="92"/>
        <v>1</v>
      </c>
      <c r="H448">
        <f t="shared" si="93"/>
        <v>0</v>
      </c>
      <c r="I448">
        <f t="shared" si="94"/>
        <v>0</v>
      </c>
    </row>
    <row r="449" spans="1:9">
      <c r="A449" s="3">
        <v>733</v>
      </c>
      <c r="B449" s="3">
        <v>1463</v>
      </c>
      <c r="C449" s="3">
        <v>737</v>
      </c>
      <c r="D449" s="1">
        <f t="shared" si="89"/>
        <v>733</v>
      </c>
      <c r="E449">
        <f t="shared" si="90"/>
        <v>274</v>
      </c>
      <c r="F449">
        <f t="shared" si="91"/>
        <v>14</v>
      </c>
      <c r="G449">
        <f t="shared" si="92"/>
        <v>1</v>
      </c>
      <c r="H449">
        <f t="shared" si="93"/>
        <v>2</v>
      </c>
      <c r="I449">
        <f t="shared" si="94"/>
        <v>0</v>
      </c>
    </row>
    <row r="450" spans="1:9">
      <c r="A450" s="3">
        <v>734</v>
      </c>
      <c r="B450" s="3">
        <v>1293</v>
      </c>
      <c r="C450" s="3">
        <v>728</v>
      </c>
      <c r="D450" s="1">
        <f t="shared" si="89"/>
        <v>734</v>
      </c>
      <c r="E450">
        <f t="shared" si="90"/>
        <v>-170</v>
      </c>
      <c r="F450">
        <f t="shared" si="91"/>
        <v>-9</v>
      </c>
      <c r="G450">
        <f t="shared" si="92"/>
        <v>-1</v>
      </c>
      <c r="H450">
        <f t="shared" si="93"/>
        <v>2</v>
      </c>
      <c r="I450">
        <f t="shared" si="94"/>
        <v>-2</v>
      </c>
    </row>
    <row r="451" spans="1:9">
      <c r="A451" s="3">
        <v>737</v>
      </c>
      <c r="B451" s="3">
        <v>1179</v>
      </c>
      <c r="C451" s="3">
        <v>723</v>
      </c>
      <c r="D451" s="1">
        <f t="shared" si="89"/>
        <v>737</v>
      </c>
      <c r="E451">
        <f t="shared" si="90"/>
        <v>-114</v>
      </c>
      <c r="F451">
        <f t="shared" si="91"/>
        <v>-5</v>
      </c>
      <c r="G451">
        <f t="shared" si="92"/>
        <v>-1</v>
      </c>
      <c r="H451">
        <f t="shared" si="93"/>
        <v>0</v>
      </c>
      <c r="I451">
        <f t="shared" si="94"/>
        <v>0</v>
      </c>
    </row>
    <row r="452" spans="1:9">
      <c r="A452" s="3">
        <v>738</v>
      </c>
      <c r="B452" s="3">
        <v>471</v>
      </c>
      <c r="C452" s="3">
        <v>757</v>
      </c>
      <c r="D452" s="1">
        <f t="shared" ref="D452:D515" si="95">A452</f>
        <v>738</v>
      </c>
      <c r="E452">
        <f t="shared" si="90"/>
        <v>-708</v>
      </c>
      <c r="F452">
        <f t="shared" si="91"/>
        <v>34</v>
      </c>
      <c r="G452">
        <f t="shared" si="92"/>
        <v>1</v>
      </c>
      <c r="H452">
        <f t="shared" si="93"/>
        <v>0</v>
      </c>
      <c r="I452">
        <f t="shared" si="94"/>
        <v>2</v>
      </c>
    </row>
    <row r="453" spans="1:9">
      <c r="A453" s="3">
        <v>740</v>
      </c>
      <c r="B453" s="3">
        <v>960</v>
      </c>
      <c r="C453" s="3">
        <v>517</v>
      </c>
      <c r="D453" s="1">
        <f t="shared" si="95"/>
        <v>740</v>
      </c>
      <c r="E453">
        <f t="shared" si="90"/>
        <v>489</v>
      </c>
      <c r="F453">
        <f t="shared" si="91"/>
        <v>-240</v>
      </c>
      <c r="G453">
        <f t="shared" si="92"/>
        <v>-1</v>
      </c>
      <c r="H453">
        <f t="shared" si="93"/>
        <v>0</v>
      </c>
      <c r="I453">
        <f t="shared" si="94"/>
        <v>2</v>
      </c>
    </row>
    <row r="454" spans="1:9">
      <c r="A454" s="3">
        <v>741</v>
      </c>
      <c r="B454" s="3">
        <v>958</v>
      </c>
      <c r="C454" s="3">
        <v>520</v>
      </c>
      <c r="D454" s="1">
        <f t="shared" si="95"/>
        <v>741</v>
      </c>
      <c r="E454">
        <f t="shared" si="90"/>
        <v>-2</v>
      </c>
      <c r="F454">
        <f t="shared" si="91"/>
        <v>3</v>
      </c>
      <c r="G454">
        <f t="shared" si="92"/>
        <v>1</v>
      </c>
      <c r="H454">
        <f t="shared" si="93"/>
        <v>-2</v>
      </c>
      <c r="I454">
        <f t="shared" si="94"/>
        <v>2</v>
      </c>
    </row>
    <row r="455" spans="1:9">
      <c r="A455" s="3">
        <v>746</v>
      </c>
      <c r="B455" s="3">
        <v>1166</v>
      </c>
      <c r="C455" s="3">
        <v>719</v>
      </c>
      <c r="D455" s="1">
        <f t="shared" si="95"/>
        <v>746</v>
      </c>
      <c r="E455">
        <f t="shared" si="90"/>
        <v>208</v>
      </c>
      <c r="F455">
        <f t="shared" si="91"/>
        <v>199</v>
      </c>
      <c r="G455">
        <f t="shared" si="92"/>
        <v>1</v>
      </c>
      <c r="H455">
        <f t="shared" si="93"/>
        <v>0</v>
      </c>
      <c r="I455">
        <f t="shared" si="94"/>
        <v>0</v>
      </c>
    </row>
    <row r="456" spans="1:9">
      <c r="A456" s="3">
        <v>756</v>
      </c>
      <c r="B456" s="3">
        <v>693</v>
      </c>
      <c r="C456" s="3">
        <v>738</v>
      </c>
      <c r="D456" s="1">
        <f t="shared" si="95"/>
        <v>756</v>
      </c>
      <c r="E456">
        <f t="shared" si="90"/>
        <v>-473</v>
      </c>
      <c r="F456">
        <f t="shared" si="91"/>
        <v>19</v>
      </c>
      <c r="G456">
        <f t="shared" si="92"/>
        <v>1</v>
      </c>
      <c r="H456">
        <f t="shared" si="93"/>
        <v>2</v>
      </c>
      <c r="I456">
        <f t="shared" si="94"/>
        <v>0</v>
      </c>
    </row>
    <row r="457" spans="1:9">
      <c r="A457" s="3">
        <v>757</v>
      </c>
      <c r="B457" s="3">
        <v>682</v>
      </c>
      <c r="C457" s="3">
        <v>675</v>
      </c>
      <c r="D457" s="1">
        <f t="shared" si="95"/>
        <v>757</v>
      </c>
      <c r="E457">
        <f t="shared" si="90"/>
        <v>-11</v>
      </c>
      <c r="F457">
        <f t="shared" si="91"/>
        <v>-63</v>
      </c>
      <c r="G457">
        <f t="shared" si="92"/>
        <v>-1</v>
      </c>
      <c r="H457">
        <f t="shared" si="93"/>
        <v>2</v>
      </c>
      <c r="I457">
        <f t="shared" si="94"/>
        <v>-2</v>
      </c>
    </row>
    <row r="458" spans="1:9">
      <c r="A458" s="3">
        <v>770</v>
      </c>
      <c r="B458" s="3">
        <v>447</v>
      </c>
      <c r="C458" s="3">
        <v>552</v>
      </c>
      <c r="D458" s="1">
        <f t="shared" si="95"/>
        <v>770</v>
      </c>
      <c r="E458">
        <f t="shared" si="90"/>
        <v>-235</v>
      </c>
      <c r="F458">
        <f t="shared" si="91"/>
        <v>-123</v>
      </c>
      <c r="G458">
        <f t="shared" si="92"/>
        <v>-1</v>
      </c>
      <c r="H458">
        <f t="shared" si="93"/>
        <v>2</v>
      </c>
      <c r="I458">
        <f t="shared" si="94"/>
        <v>0</v>
      </c>
    </row>
    <row r="459" spans="1:9">
      <c r="A459" s="3">
        <v>774</v>
      </c>
      <c r="B459" s="3">
        <v>695</v>
      </c>
      <c r="C459" s="3">
        <v>747</v>
      </c>
      <c r="D459" s="1">
        <f t="shared" si="95"/>
        <v>774</v>
      </c>
      <c r="E459">
        <f t="shared" si="90"/>
        <v>248</v>
      </c>
      <c r="F459">
        <f t="shared" si="91"/>
        <v>195</v>
      </c>
      <c r="G459">
        <f t="shared" si="92"/>
        <v>1</v>
      </c>
      <c r="H459">
        <f t="shared" si="93"/>
        <v>0</v>
      </c>
      <c r="I459">
        <f t="shared" si="94"/>
        <v>2</v>
      </c>
    </row>
    <row r="460" spans="1:9">
      <c r="A460" s="3">
        <v>775</v>
      </c>
      <c r="B460" s="3">
        <v>695</v>
      </c>
      <c r="C460" s="3">
        <v>709</v>
      </c>
      <c r="D460" s="1">
        <f t="shared" si="95"/>
        <v>775</v>
      </c>
      <c r="E460">
        <f t="shared" si="90"/>
        <v>0</v>
      </c>
      <c r="F460">
        <f t="shared" si="91"/>
        <v>-38</v>
      </c>
      <c r="G460">
        <f t="shared" si="92"/>
        <v>-1</v>
      </c>
      <c r="H460">
        <f t="shared" si="93"/>
        <v>0</v>
      </c>
      <c r="I460">
        <f t="shared" si="94"/>
        <v>0</v>
      </c>
    </row>
    <row r="461" spans="1:9">
      <c r="A461" s="3">
        <v>778</v>
      </c>
      <c r="B461" s="3">
        <v>1411</v>
      </c>
      <c r="C461" s="3">
        <v>732</v>
      </c>
      <c r="D461" s="1">
        <f t="shared" si="95"/>
        <v>778</v>
      </c>
      <c r="E461">
        <f t="shared" si="90"/>
        <v>716</v>
      </c>
      <c r="F461">
        <f t="shared" si="91"/>
        <v>23</v>
      </c>
      <c r="G461">
        <f t="shared" si="92"/>
        <v>1</v>
      </c>
      <c r="H461">
        <f t="shared" si="93"/>
        <v>-2</v>
      </c>
      <c r="I461">
        <f t="shared" si="94"/>
        <v>0</v>
      </c>
    </row>
    <row r="462" spans="1:9">
      <c r="A462" s="3">
        <v>779</v>
      </c>
      <c r="B462" s="3">
        <v>1463</v>
      </c>
      <c r="C462" s="3">
        <v>733</v>
      </c>
      <c r="D462" s="1">
        <f t="shared" si="95"/>
        <v>779</v>
      </c>
      <c r="E462">
        <f t="shared" si="90"/>
        <v>52</v>
      </c>
      <c r="F462">
        <f t="shared" si="91"/>
        <v>1</v>
      </c>
      <c r="G462">
        <f t="shared" si="92"/>
        <v>1</v>
      </c>
      <c r="H462">
        <f t="shared" si="93"/>
        <v>0</v>
      </c>
      <c r="I462">
        <f t="shared" si="94"/>
        <v>-2</v>
      </c>
    </row>
    <row r="463" spans="1:9">
      <c r="A463" s="3">
        <v>780</v>
      </c>
      <c r="B463" s="3">
        <v>1459</v>
      </c>
      <c r="C463" s="3">
        <v>726</v>
      </c>
      <c r="D463" s="1">
        <f t="shared" si="95"/>
        <v>780</v>
      </c>
      <c r="E463">
        <f t="shared" si="90"/>
        <v>-4</v>
      </c>
      <c r="F463">
        <f t="shared" si="91"/>
        <v>-7</v>
      </c>
      <c r="G463">
        <f t="shared" si="92"/>
        <v>-1</v>
      </c>
      <c r="H463">
        <f t="shared" si="93"/>
        <v>2</v>
      </c>
      <c r="I463">
        <f t="shared" si="94"/>
        <v>-2</v>
      </c>
    </row>
    <row r="464" spans="1:9">
      <c r="A464" s="3">
        <v>796</v>
      </c>
      <c r="B464" s="3">
        <v>776</v>
      </c>
      <c r="C464" s="3">
        <v>60</v>
      </c>
      <c r="D464" s="1">
        <f t="shared" si="95"/>
        <v>796</v>
      </c>
      <c r="E464">
        <f t="shared" si="90"/>
        <v>-683</v>
      </c>
      <c r="F464">
        <f t="shared" si="91"/>
        <v>-666</v>
      </c>
      <c r="G464">
        <f t="shared" si="92"/>
        <v>-1</v>
      </c>
      <c r="H464">
        <f t="shared" si="93"/>
        <v>0</v>
      </c>
      <c r="I464">
        <f t="shared" si="94"/>
        <v>0</v>
      </c>
    </row>
    <row r="465" spans="1:9">
      <c r="A465" s="3">
        <v>798</v>
      </c>
      <c r="B465" s="3">
        <v>775</v>
      </c>
      <c r="C465" s="3">
        <v>35</v>
      </c>
      <c r="D465" s="1">
        <f t="shared" si="95"/>
        <v>798</v>
      </c>
      <c r="E465">
        <f t="shared" si="90"/>
        <v>-1</v>
      </c>
      <c r="F465">
        <f t="shared" si="91"/>
        <v>-25</v>
      </c>
      <c r="G465">
        <f t="shared" si="92"/>
        <v>-1</v>
      </c>
      <c r="H465">
        <f t="shared" si="93"/>
        <v>0</v>
      </c>
      <c r="I465">
        <f t="shared" si="94"/>
        <v>2</v>
      </c>
    </row>
    <row r="466" spans="1:9">
      <c r="A466" s="3">
        <v>799</v>
      </c>
      <c r="B466" s="3">
        <v>481</v>
      </c>
      <c r="C466" s="3">
        <v>42</v>
      </c>
      <c r="D466" s="1">
        <f t="shared" si="95"/>
        <v>799</v>
      </c>
      <c r="E466">
        <f t="shared" si="90"/>
        <v>-294</v>
      </c>
      <c r="F466">
        <f t="shared" si="91"/>
        <v>7</v>
      </c>
      <c r="G466">
        <f t="shared" si="92"/>
        <v>1</v>
      </c>
      <c r="H466">
        <f t="shared" si="93"/>
        <v>-2</v>
      </c>
      <c r="I466">
        <f t="shared" si="94"/>
        <v>2</v>
      </c>
    </row>
    <row r="467" spans="1:9">
      <c r="A467" s="3">
        <v>802</v>
      </c>
      <c r="B467" s="3">
        <v>764</v>
      </c>
      <c r="C467" s="3">
        <v>208</v>
      </c>
      <c r="D467" s="1">
        <f t="shared" si="95"/>
        <v>802</v>
      </c>
      <c r="E467">
        <f t="shared" si="90"/>
        <v>283</v>
      </c>
      <c r="F467">
        <f t="shared" si="91"/>
        <v>166</v>
      </c>
      <c r="G467">
        <f t="shared" si="92"/>
        <v>1</v>
      </c>
      <c r="H467">
        <f t="shared" si="93"/>
        <v>-2</v>
      </c>
      <c r="I467">
        <f t="shared" si="94"/>
        <v>0</v>
      </c>
    </row>
    <row r="468" spans="1:9">
      <c r="A468" s="3">
        <v>803</v>
      </c>
      <c r="B468" s="3">
        <v>663</v>
      </c>
      <c r="C468" s="3">
        <v>476</v>
      </c>
      <c r="D468" s="1">
        <f t="shared" si="95"/>
        <v>803</v>
      </c>
      <c r="E468">
        <f t="shared" si="90"/>
        <v>-101</v>
      </c>
      <c r="F468">
        <f t="shared" si="91"/>
        <v>268</v>
      </c>
      <c r="G468">
        <f t="shared" si="92"/>
        <v>1</v>
      </c>
      <c r="H468">
        <f t="shared" si="93"/>
        <v>0</v>
      </c>
      <c r="I468">
        <f t="shared" si="94"/>
        <v>-2</v>
      </c>
    </row>
    <row r="469" spans="1:9">
      <c r="A469" s="3">
        <v>804</v>
      </c>
      <c r="B469" s="3">
        <v>662</v>
      </c>
      <c r="C469" s="3">
        <v>454</v>
      </c>
      <c r="D469" s="1">
        <f t="shared" si="95"/>
        <v>804</v>
      </c>
      <c r="E469">
        <f t="shared" si="90"/>
        <v>-1</v>
      </c>
      <c r="F469">
        <f t="shared" si="91"/>
        <v>-22</v>
      </c>
      <c r="G469">
        <f t="shared" si="92"/>
        <v>-1</v>
      </c>
      <c r="H469">
        <f t="shared" si="93"/>
        <v>2</v>
      </c>
      <c r="I469">
        <f t="shared" si="94"/>
        <v>-4</v>
      </c>
    </row>
    <row r="470" spans="1:9">
      <c r="A470" s="3">
        <v>805</v>
      </c>
      <c r="B470" s="3">
        <v>663</v>
      </c>
      <c r="C470" s="3">
        <v>442</v>
      </c>
      <c r="D470" s="1">
        <f t="shared" si="95"/>
        <v>805</v>
      </c>
      <c r="E470">
        <f t="shared" si="90"/>
        <v>1</v>
      </c>
      <c r="F470">
        <f t="shared" si="91"/>
        <v>-12</v>
      </c>
      <c r="G470">
        <f t="shared" si="92"/>
        <v>-1</v>
      </c>
      <c r="H470">
        <f t="shared" si="93"/>
        <v>2</v>
      </c>
      <c r="I470">
        <f t="shared" si="94"/>
        <v>-4</v>
      </c>
    </row>
    <row r="471" spans="1:9">
      <c r="A471" s="3">
        <v>806</v>
      </c>
      <c r="B471" s="3">
        <v>664</v>
      </c>
      <c r="C471" s="3">
        <v>420</v>
      </c>
      <c r="D471" s="1">
        <f t="shared" si="95"/>
        <v>806</v>
      </c>
      <c r="E471">
        <f t="shared" si="90"/>
        <v>1</v>
      </c>
      <c r="F471">
        <f t="shared" si="91"/>
        <v>-22</v>
      </c>
      <c r="G471">
        <f t="shared" si="92"/>
        <v>-1</v>
      </c>
      <c r="H471">
        <f t="shared" si="93"/>
        <v>0</v>
      </c>
      <c r="I471">
        <f t="shared" si="94"/>
        <v>-4</v>
      </c>
    </row>
    <row r="472" spans="1:9">
      <c r="A472" s="3">
        <v>807</v>
      </c>
      <c r="B472" s="3">
        <v>662</v>
      </c>
      <c r="C472" s="3">
        <v>400</v>
      </c>
      <c r="D472" s="1">
        <f t="shared" si="95"/>
        <v>807</v>
      </c>
      <c r="E472">
        <f t="shared" si="90"/>
        <v>-2</v>
      </c>
      <c r="F472">
        <f t="shared" si="91"/>
        <v>-20</v>
      </c>
      <c r="G472">
        <f t="shared" si="92"/>
        <v>-1</v>
      </c>
      <c r="H472">
        <f t="shared" si="93"/>
        <v>-2</v>
      </c>
      <c r="I472">
        <f t="shared" si="94"/>
        <v>-4</v>
      </c>
    </row>
    <row r="473" spans="1:9">
      <c r="A473" s="3">
        <v>808</v>
      </c>
      <c r="B473" s="3">
        <v>664</v>
      </c>
      <c r="C473" s="3">
        <v>392</v>
      </c>
      <c r="D473" s="1">
        <f t="shared" si="95"/>
        <v>808</v>
      </c>
      <c r="E473">
        <f t="shared" si="90"/>
        <v>2</v>
      </c>
      <c r="F473">
        <f t="shared" si="91"/>
        <v>-8</v>
      </c>
      <c r="G473">
        <f t="shared" si="92"/>
        <v>-1</v>
      </c>
      <c r="H473">
        <f t="shared" si="93"/>
        <v>-4</v>
      </c>
      <c r="I473">
        <f t="shared" si="94"/>
        <v>-4</v>
      </c>
    </row>
    <row r="474" spans="1:9">
      <c r="A474" s="3">
        <v>809</v>
      </c>
      <c r="B474" s="3">
        <v>663</v>
      </c>
      <c r="C474" s="3">
        <v>375</v>
      </c>
      <c r="D474" s="1">
        <f t="shared" si="95"/>
        <v>809</v>
      </c>
      <c r="E474">
        <f t="shared" si="90"/>
        <v>-1</v>
      </c>
      <c r="F474">
        <f t="shared" si="91"/>
        <v>-17</v>
      </c>
      <c r="G474">
        <f t="shared" si="92"/>
        <v>-1</v>
      </c>
      <c r="H474">
        <f t="shared" si="93"/>
        <v>-4</v>
      </c>
      <c r="I474">
        <f t="shared" si="94"/>
        <v>-4</v>
      </c>
    </row>
    <row r="475" spans="1:9">
      <c r="A475" s="3">
        <v>810</v>
      </c>
      <c r="B475" s="3">
        <v>662</v>
      </c>
      <c r="C475" s="3">
        <v>359</v>
      </c>
      <c r="D475" s="1">
        <f t="shared" si="95"/>
        <v>810</v>
      </c>
      <c r="E475">
        <f t="shared" si="90"/>
        <v>-1</v>
      </c>
      <c r="F475">
        <f t="shared" si="91"/>
        <v>-16</v>
      </c>
      <c r="G475">
        <f t="shared" si="92"/>
        <v>-1</v>
      </c>
      <c r="H475">
        <f t="shared" si="93"/>
        <v>-4</v>
      </c>
      <c r="I475">
        <f t="shared" si="94"/>
        <v>-4</v>
      </c>
    </row>
    <row r="476" spans="1:9">
      <c r="A476" s="3">
        <v>811</v>
      </c>
      <c r="B476" s="3">
        <v>662</v>
      </c>
      <c r="C476" s="3">
        <v>351</v>
      </c>
      <c r="D476" s="1">
        <f t="shared" si="95"/>
        <v>811</v>
      </c>
      <c r="E476">
        <f t="shared" si="90"/>
        <v>0</v>
      </c>
      <c r="F476">
        <f t="shared" si="91"/>
        <v>-8</v>
      </c>
      <c r="G476">
        <f t="shared" si="92"/>
        <v>-1</v>
      </c>
      <c r="H476">
        <f t="shared" si="93"/>
        <v>-4</v>
      </c>
      <c r="I476">
        <f t="shared" si="94"/>
        <v>-4</v>
      </c>
    </row>
    <row r="477" spans="1:9">
      <c r="A477" s="3">
        <v>812</v>
      </c>
      <c r="B477" s="3">
        <v>662</v>
      </c>
      <c r="C477" s="3">
        <v>338</v>
      </c>
      <c r="D477" s="1">
        <f t="shared" si="95"/>
        <v>812</v>
      </c>
      <c r="E477">
        <f t="shared" si="90"/>
        <v>0</v>
      </c>
      <c r="F477">
        <f t="shared" si="91"/>
        <v>-13</v>
      </c>
      <c r="G477">
        <f t="shared" si="92"/>
        <v>-1</v>
      </c>
      <c r="H477">
        <f t="shared" si="93"/>
        <v>-4</v>
      </c>
      <c r="I477">
        <f t="shared" si="94"/>
        <v>-4</v>
      </c>
    </row>
    <row r="478" spans="1:9">
      <c r="A478" s="3">
        <v>813</v>
      </c>
      <c r="B478" s="3">
        <v>662</v>
      </c>
      <c r="C478" s="3">
        <v>325</v>
      </c>
      <c r="D478" s="1">
        <f t="shared" si="95"/>
        <v>813</v>
      </c>
      <c r="E478">
        <f t="shared" si="90"/>
        <v>0</v>
      </c>
      <c r="F478">
        <f t="shared" si="91"/>
        <v>-13</v>
      </c>
      <c r="G478">
        <f t="shared" si="92"/>
        <v>-1</v>
      </c>
      <c r="H478">
        <f t="shared" si="93"/>
        <v>-4</v>
      </c>
      <c r="I478">
        <f t="shared" si="94"/>
        <v>-4</v>
      </c>
    </row>
    <row r="479" spans="1:9">
      <c r="A479" s="3">
        <v>814</v>
      </c>
      <c r="B479" s="3">
        <v>663</v>
      </c>
      <c r="C479" s="3">
        <v>319</v>
      </c>
      <c r="D479" s="1">
        <f t="shared" si="95"/>
        <v>814</v>
      </c>
      <c r="E479">
        <f t="shared" si="90"/>
        <v>1</v>
      </c>
      <c r="F479">
        <f t="shared" si="91"/>
        <v>-6</v>
      </c>
      <c r="G479">
        <f t="shared" si="92"/>
        <v>-1</v>
      </c>
      <c r="H479">
        <f t="shared" si="93"/>
        <v>-4</v>
      </c>
      <c r="I479">
        <f t="shared" si="94"/>
        <v>-4</v>
      </c>
    </row>
    <row r="480" spans="1:9">
      <c r="A480" s="3">
        <v>815</v>
      </c>
      <c r="B480" s="3">
        <v>661</v>
      </c>
      <c r="C480" s="3">
        <v>310</v>
      </c>
      <c r="D480" s="1">
        <f t="shared" si="95"/>
        <v>815</v>
      </c>
      <c r="E480">
        <f t="shared" si="90"/>
        <v>-2</v>
      </c>
      <c r="F480">
        <f t="shared" si="91"/>
        <v>-9</v>
      </c>
      <c r="G480">
        <f t="shared" si="92"/>
        <v>-1</v>
      </c>
      <c r="H480">
        <f t="shared" si="93"/>
        <v>-4</v>
      </c>
      <c r="I480">
        <f t="shared" si="94"/>
        <v>-4</v>
      </c>
    </row>
    <row r="481" spans="1:9">
      <c r="A481" s="3">
        <v>816</v>
      </c>
      <c r="B481" s="3">
        <v>663</v>
      </c>
      <c r="C481" s="3">
        <v>301</v>
      </c>
      <c r="D481" s="1">
        <f t="shared" si="95"/>
        <v>816</v>
      </c>
      <c r="E481">
        <f t="shared" si="90"/>
        <v>2</v>
      </c>
      <c r="F481">
        <f t="shared" si="91"/>
        <v>-9</v>
      </c>
      <c r="G481">
        <f t="shared" si="92"/>
        <v>-1</v>
      </c>
      <c r="H481">
        <f t="shared" si="93"/>
        <v>-4</v>
      </c>
      <c r="I481">
        <f t="shared" si="94"/>
        <v>-2</v>
      </c>
    </row>
    <row r="482" spans="1:9">
      <c r="A482" s="3">
        <v>817</v>
      </c>
      <c r="B482" s="3">
        <v>664</v>
      </c>
      <c r="C482" s="3">
        <v>298</v>
      </c>
      <c r="D482" s="1">
        <f t="shared" si="95"/>
        <v>817</v>
      </c>
      <c r="E482">
        <f t="shared" si="90"/>
        <v>1</v>
      </c>
      <c r="F482">
        <f t="shared" si="91"/>
        <v>-3</v>
      </c>
      <c r="G482">
        <f t="shared" si="92"/>
        <v>-1</v>
      </c>
      <c r="H482">
        <f t="shared" si="93"/>
        <v>-4</v>
      </c>
      <c r="I482">
        <f t="shared" si="94"/>
        <v>-2</v>
      </c>
    </row>
    <row r="483" spans="1:9">
      <c r="A483" s="3">
        <v>818</v>
      </c>
      <c r="B483" s="3">
        <v>763</v>
      </c>
      <c r="C483" s="3">
        <v>209</v>
      </c>
      <c r="D483" s="1">
        <f t="shared" si="95"/>
        <v>818</v>
      </c>
      <c r="E483">
        <f t="shared" si="90"/>
        <v>99</v>
      </c>
      <c r="F483">
        <f t="shared" si="91"/>
        <v>-89</v>
      </c>
      <c r="G483">
        <f t="shared" si="92"/>
        <v>-1</v>
      </c>
      <c r="H483">
        <f t="shared" si="93"/>
        <v>-4</v>
      </c>
      <c r="I483">
        <f t="shared" si="94"/>
        <v>-2</v>
      </c>
    </row>
    <row r="484" spans="1:9">
      <c r="A484" s="3">
        <v>819</v>
      </c>
      <c r="B484" s="3">
        <v>663</v>
      </c>
      <c r="C484" s="3">
        <v>285</v>
      </c>
      <c r="D484" s="1">
        <f t="shared" si="95"/>
        <v>819</v>
      </c>
      <c r="E484">
        <f t="shared" si="90"/>
        <v>-100</v>
      </c>
      <c r="F484">
        <f t="shared" si="91"/>
        <v>76</v>
      </c>
      <c r="G484">
        <f t="shared" si="92"/>
        <v>1</v>
      </c>
      <c r="H484">
        <f t="shared" si="93"/>
        <v>-4</v>
      </c>
      <c r="I484">
        <f t="shared" si="94"/>
        <v>0</v>
      </c>
    </row>
    <row r="485" spans="1:9">
      <c r="A485" s="3">
        <v>820</v>
      </c>
      <c r="B485" s="3">
        <v>665</v>
      </c>
      <c r="C485" s="3">
        <v>283</v>
      </c>
      <c r="D485" s="1">
        <f t="shared" si="95"/>
        <v>820</v>
      </c>
      <c r="E485">
        <f t="shared" si="90"/>
        <v>2</v>
      </c>
      <c r="F485">
        <f t="shared" si="91"/>
        <v>-2</v>
      </c>
      <c r="G485">
        <f t="shared" si="92"/>
        <v>-1</v>
      </c>
      <c r="H485">
        <f t="shared" si="93"/>
        <v>-2</v>
      </c>
      <c r="I485">
        <f t="shared" si="94"/>
        <v>0</v>
      </c>
    </row>
    <row r="486" spans="1:9">
      <c r="A486" s="3">
        <v>821</v>
      </c>
      <c r="B486" s="3">
        <v>664</v>
      </c>
      <c r="C486" s="3">
        <v>280</v>
      </c>
      <c r="D486" s="1">
        <f t="shared" si="95"/>
        <v>821</v>
      </c>
      <c r="E486">
        <f t="shared" si="90"/>
        <v>-1</v>
      </c>
      <c r="F486">
        <f t="shared" si="91"/>
        <v>-3</v>
      </c>
      <c r="G486">
        <f t="shared" si="92"/>
        <v>-1</v>
      </c>
      <c r="H486">
        <f t="shared" si="93"/>
        <v>-2</v>
      </c>
      <c r="I486">
        <f t="shared" si="94"/>
        <v>2</v>
      </c>
    </row>
    <row r="487" spans="1:9">
      <c r="A487" s="3">
        <v>822</v>
      </c>
      <c r="B487" s="3">
        <v>666</v>
      </c>
      <c r="C487" s="3">
        <v>280</v>
      </c>
      <c r="D487" s="1">
        <f t="shared" si="95"/>
        <v>822</v>
      </c>
      <c r="E487">
        <f t="shared" si="90"/>
        <v>2</v>
      </c>
      <c r="F487">
        <f t="shared" si="91"/>
        <v>0</v>
      </c>
      <c r="G487">
        <f t="shared" si="92"/>
        <v>1</v>
      </c>
      <c r="H487">
        <f t="shared" si="93"/>
        <v>-2</v>
      </c>
      <c r="I487">
        <f t="shared" si="94"/>
        <v>4</v>
      </c>
    </row>
    <row r="488" spans="1:9">
      <c r="A488" s="3">
        <v>823</v>
      </c>
      <c r="B488" s="3">
        <v>666</v>
      </c>
      <c r="C488" s="3">
        <v>280</v>
      </c>
      <c r="D488" s="1">
        <f t="shared" si="95"/>
        <v>823</v>
      </c>
      <c r="E488">
        <f t="shared" si="90"/>
        <v>0</v>
      </c>
      <c r="F488">
        <f t="shared" si="91"/>
        <v>0</v>
      </c>
      <c r="G488">
        <f t="shared" si="92"/>
        <v>1</v>
      </c>
      <c r="H488">
        <f t="shared" si="93"/>
        <v>0</v>
      </c>
      <c r="I488">
        <f t="shared" si="94"/>
        <v>2</v>
      </c>
    </row>
    <row r="489" spans="1:9">
      <c r="A489" s="3">
        <v>824</v>
      </c>
      <c r="B489" s="3">
        <v>668</v>
      </c>
      <c r="C489" s="3">
        <v>281</v>
      </c>
      <c r="D489" s="1">
        <f t="shared" si="95"/>
        <v>824</v>
      </c>
      <c r="E489">
        <f t="shared" si="90"/>
        <v>2</v>
      </c>
      <c r="F489">
        <f t="shared" si="91"/>
        <v>1</v>
      </c>
      <c r="G489">
        <f t="shared" si="92"/>
        <v>1</v>
      </c>
      <c r="H489">
        <f t="shared" si="93"/>
        <v>0</v>
      </c>
      <c r="I489">
        <f t="shared" si="94"/>
        <v>2</v>
      </c>
    </row>
    <row r="490" spans="1:9">
      <c r="A490" s="3">
        <v>825</v>
      </c>
      <c r="B490" s="3">
        <v>665</v>
      </c>
      <c r="C490" s="3">
        <v>283</v>
      </c>
      <c r="D490" s="1">
        <f t="shared" si="95"/>
        <v>825</v>
      </c>
      <c r="E490">
        <f t="shared" si="90"/>
        <v>-3</v>
      </c>
      <c r="F490">
        <f t="shared" si="91"/>
        <v>2</v>
      </c>
      <c r="G490">
        <f t="shared" si="92"/>
        <v>1</v>
      </c>
      <c r="H490">
        <f t="shared" si="93"/>
        <v>2</v>
      </c>
      <c r="I490">
        <f t="shared" si="94"/>
        <v>2</v>
      </c>
    </row>
    <row r="491" spans="1:9">
      <c r="A491" s="3">
        <v>826</v>
      </c>
      <c r="B491" s="3">
        <v>666</v>
      </c>
      <c r="C491" s="3">
        <v>282</v>
      </c>
      <c r="D491" s="1">
        <f t="shared" si="95"/>
        <v>826</v>
      </c>
      <c r="E491">
        <f t="shared" si="90"/>
        <v>1</v>
      </c>
      <c r="F491">
        <f t="shared" si="91"/>
        <v>-1</v>
      </c>
      <c r="G491">
        <f t="shared" si="92"/>
        <v>-1</v>
      </c>
      <c r="H491">
        <f t="shared" si="93"/>
        <v>4</v>
      </c>
      <c r="I491">
        <f t="shared" si="94"/>
        <v>2</v>
      </c>
    </row>
    <row r="492" spans="1:9">
      <c r="A492" s="3">
        <v>827</v>
      </c>
      <c r="B492" s="3">
        <v>666</v>
      </c>
      <c r="C492" s="3">
        <v>287</v>
      </c>
      <c r="D492" s="1">
        <f t="shared" si="95"/>
        <v>827</v>
      </c>
      <c r="E492">
        <f t="shared" si="90"/>
        <v>0</v>
      </c>
      <c r="F492">
        <f t="shared" si="91"/>
        <v>5</v>
      </c>
      <c r="G492">
        <f t="shared" si="92"/>
        <v>1</v>
      </c>
      <c r="H492">
        <f t="shared" si="93"/>
        <v>2</v>
      </c>
      <c r="I492">
        <f t="shared" si="94"/>
        <v>4</v>
      </c>
    </row>
    <row r="493" spans="1:9">
      <c r="A493" s="3">
        <v>828</v>
      </c>
      <c r="B493" s="3">
        <v>668</v>
      </c>
      <c r="C493" s="3">
        <v>295</v>
      </c>
      <c r="D493" s="1">
        <f t="shared" si="95"/>
        <v>828</v>
      </c>
      <c r="E493">
        <f t="shared" si="90"/>
        <v>2</v>
      </c>
      <c r="F493">
        <f t="shared" si="91"/>
        <v>8</v>
      </c>
      <c r="G493">
        <f t="shared" si="92"/>
        <v>1</v>
      </c>
      <c r="H493">
        <f t="shared" si="93"/>
        <v>2</v>
      </c>
      <c r="I493">
        <f t="shared" si="94"/>
        <v>4</v>
      </c>
    </row>
    <row r="494" spans="1:9">
      <c r="A494" s="3">
        <v>829</v>
      </c>
      <c r="B494" s="3">
        <v>667</v>
      </c>
      <c r="C494" s="3">
        <v>298</v>
      </c>
      <c r="D494" s="1">
        <f t="shared" si="95"/>
        <v>829</v>
      </c>
      <c r="E494">
        <f t="shared" si="90"/>
        <v>-1</v>
      </c>
      <c r="F494">
        <f t="shared" si="91"/>
        <v>3</v>
      </c>
      <c r="G494">
        <f t="shared" si="92"/>
        <v>1</v>
      </c>
      <c r="H494">
        <f t="shared" si="93"/>
        <v>2</v>
      </c>
      <c r="I494">
        <f t="shared" si="94"/>
        <v>4</v>
      </c>
    </row>
    <row r="495" spans="1:9">
      <c r="A495" s="3">
        <v>830</v>
      </c>
      <c r="B495" s="3">
        <v>667</v>
      </c>
      <c r="C495" s="3">
        <v>305</v>
      </c>
      <c r="D495" s="1">
        <f t="shared" si="95"/>
        <v>830</v>
      </c>
      <c r="E495">
        <f t="shared" si="90"/>
        <v>0</v>
      </c>
      <c r="F495">
        <f t="shared" si="91"/>
        <v>7</v>
      </c>
      <c r="G495">
        <f t="shared" si="92"/>
        <v>1</v>
      </c>
      <c r="H495">
        <f t="shared" si="93"/>
        <v>2</v>
      </c>
      <c r="I495">
        <f t="shared" si="94"/>
        <v>4</v>
      </c>
    </row>
    <row r="496" spans="1:9">
      <c r="A496" s="3">
        <v>831</v>
      </c>
      <c r="B496" s="3">
        <v>668</v>
      </c>
      <c r="C496" s="3">
        <v>314</v>
      </c>
      <c r="D496" s="1">
        <f t="shared" si="95"/>
        <v>831</v>
      </c>
      <c r="E496">
        <f t="shared" si="90"/>
        <v>1</v>
      </c>
      <c r="F496">
        <f t="shared" si="91"/>
        <v>9</v>
      </c>
      <c r="G496">
        <f t="shared" si="92"/>
        <v>1</v>
      </c>
      <c r="H496">
        <f t="shared" si="93"/>
        <v>4</v>
      </c>
      <c r="I496">
        <f t="shared" si="94"/>
        <v>2</v>
      </c>
    </row>
    <row r="497" spans="1:9">
      <c r="A497" s="3">
        <v>832</v>
      </c>
      <c r="B497" s="3">
        <v>667</v>
      </c>
      <c r="C497" s="3">
        <v>321</v>
      </c>
      <c r="D497" s="1">
        <f t="shared" si="95"/>
        <v>832</v>
      </c>
      <c r="E497">
        <f t="shared" si="90"/>
        <v>-1</v>
      </c>
      <c r="F497">
        <f t="shared" si="91"/>
        <v>7</v>
      </c>
      <c r="G497">
        <f t="shared" si="92"/>
        <v>1</v>
      </c>
      <c r="H497">
        <f t="shared" si="93"/>
        <v>4</v>
      </c>
      <c r="I497">
        <f t="shared" si="94"/>
        <v>0</v>
      </c>
    </row>
    <row r="498" spans="1:9">
      <c r="A498" s="3">
        <v>833</v>
      </c>
      <c r="B498" s="3">
        <v>668</v>
      </c>
      <c r="C498" s="3">
        <v>331</v>
      </c>
      <c r="D498" s="1">
        <f t="shared" si="95"/>
        <v>833</v>
      </c>
      <c r="E498">
        <f t="shared" si="90"/>
        <v>1</v>
      </c>
      <c r="F498">
        <f t="shared" si="91"/>
        <v>10</v>
      </c>
      <c r="G498">
        <f t="shared" si="92"/>
        <v>1</v>
      </c>
      <c r="H498">
        <f t="shared" si="93"/>
        <v>4</v>
      </c>
      <c r="I498">
        <f t="shared" si="94"/>
        <v>-2</v>
      </c>
    </row>
    <row r="499" spans="1:9">
      <c r="A499" s="3">
        <v>835</v>
      </c>
      <c r="B499" s="3">
        <v>719</v>
      </c>
      <c r="C499" s="3">
        <v>316</v>
      </c>
      <c r="D499" s="1">
        <f t="shared" si="95"/>
        <v>835</v>
      </c>
      <c r="E499">
        <f t="shared" si="90"/>
        <v>51</v>
      </c>
      <c r="F499">
        <f t="shared" si="91"/>
        <v>-15</v>
      </c>
      <c r="G499">
        <f t="shared" si="92"/>
        <v>-1</v>
      </c>
      <c r="H499">
        <f t="shared" si="93"/>
        <v>4</v>
      </c>
      <c r="I499">
        <f t="shared" si="94"/>
        <v>-4</v>
      </c>
    </row>
    <row r="500" spans="1:9">
      <c r="A500" s="3">
        <v>836</v>
      </c>
      <c r="B500" s="3">
        <v>754</v>
      </c>
      <c r="C500" s="3">
        <v>296</v>
      </c>
      <c r="D500" s="1">
        <f t="shared" si="95"/>
        <v>836</v>
      </c>
      <c r="E500">
        <f t="shared" si="90"/>
        <v>35</v>
      </c>
      <c r="F500">
        <f t="shared" si="91"/>
        <v>-20</v>
      </c>
      <c r="G500">
        <f t="shared" si="92"/>
        <v>-1</v>
      </c>
      <c r="H500">
        <f t="shared" si="93"/>
        <v>2</v>
      </c>
      <c r="I500">
        <f t="shared" si="94"/>
        <v>-4</v>
      </c>
    </row>
    <row r="501" spans="1:9">
      <c r="A501" s="3">
        <v>837</v>
      </c>
      <c r="B501" s="3">
        <v>793</v>
      </c>
      <c r="C501" s="3">
        <v>284</v>
      </c>
      <c r="D501" s="1">
        <f t="shared" si="95"/>
        <v>837</v>
      </c>
      <c r="E501">
        <f t="shared" si="90"/>
        <v>39</v>
      </c>
      <c r="F501">
        <f t="shared" si="91"/>
        <v>-12</v>
      </c>
      <c r="G501">
        <f t="shared" si="92"/>
        <v>-1</v>
      </c>
      <c r="H501">
        <f t="shared" si="93"/>
        <v>0</v>
      </c>
      <c r="I501">
        <f t="shared" si="94"/>
        <v>-4</v>
      </c>
    </row>
    <row r="502" spans="1:9">
      <c r="A502" s="3">
        <v>838</v>
      </c>
      <c r="B502" s="3">
        <v>807</v>
      </c>
      <c r="C502" s="3">
        <v>276</v>
      </c>
      <c r="D502" s="1">
        <f t="shared" si="95"/>
        <v>838</v>
      </c>
      <c r="E502">
        <f t="shared" si="90"/>
        <v>14</v>
      </c>
      <c r="F502">
        <f t="shared" si="91"/>
        <v>-8</v>
      </c>
      <c r="G502">
        <f t="shared" si="92"/>
        <v>-1</v>
      </c>
      <c r="H502">
        <f t="shared" si="93"/>
        <v>-2</v>
      </c>
      <c r="I502">
        <f t="shared" si="94"/>
        <v>-4</v>
      </c>
    </row>
    <row r="503" spans="1:9">
      <c r="A503" s="3">
        <v>839</v>
      </c>
      <c r="B503" s="3">
        <v>832</v>
      </c>
      <c r="C503" s="3">
        <v>267</v>
      </c>
      <c r="D503" s="1">
        <f t="shared" si="95"/>
        <v>839</v>
      </c>
      <c r="E503">
        <f t="shared" si="90"/>
        <v>25</v>
      </c>
      <c r="F503">
        <f t="shared" si="91"/>
        <v>-9</v>
      </c>
      <c r="G503">
        <f t="shared" si="92"/>
        <v>-1</v>
      </c>
      <c r="H503">
        <f t="shared" si="93"/>
        <v>-4</v>
      </c>
      <c r="I503">
        <f t="shared" si="94"/>
        <v>-4</v>
      </c>
    </row>
    <row r="504" spans="1:9">
      <c r="A504" s="3">
        <v>840</v>
      </c>
      <c r="B504" s="3">
        <v>853</v>
      </c>
      <c r="C504" s="3">
        <v>260</v>
      </c>
      <c r="D504" s="1">
        <f t="shared" si="95"/>
        <v>840</v>
      </c>
      <c r="E504">
        <f t="shared" si="90"/>
        <v>21</v>
      </c>
      <c r="F504">
        <f t="shared" si="91"/>
        <v>-7</v>
      </c>
      <c r="G504">
        <f t="shared" si="92"/>
        <v>-1</v>
      </c>
      <c r="H504">
        <f t="shared" si="93"/>
        <v>-4</v>
      </c>
      <c r="I504">
        <f t="shared" si="94"/>
        <v>-4</v>
      </c>
    </row>
    <row r="505" spans="1:9">
      <c r="A505" s="3">
        <v>841</v>
      </c>
      <c r="B505" s="3">
        <v>864</v>
      </c>
      <c r="C505" s="3">
        <v>256</v>
      </c>
      <c r="D505" s="1">
        <f t="shared" si="95"/>
        <v>841</v>
      </c>
      <c r="E505">
        <f t="shared" si="90"/>
        <v>11</v>
      </c>
      <c r="F505">
        <f t="shared" si="91"/>
        <v>-4</v>
      </c>
      <c r="G505">
        <f t="shared" si="92"/>
        <v>-1</v>
      </c>
      <c r="H505">
        <f t="shared" si="93"/>
        <v>-4</v>
      </c>
      <c r="I505">
        <f t="shared" si="94"/>
        <v>-4</v>
      </c>
    </row>
    <row r="506" spans="1:9">
      <c r="A506" s="3">
        <v>842</v>
      </c>
      <c r="B506" s="3">
        <v>879</v>
      </c>
      <c r="C506" s="3">
        <v>254</v>
      </c>
      <c r="D506" s="1">
        <f t="shared" si="95"/>
        <v>842</v>
      </c>
      <c r="E506">
        <f t="shared" si="90"/>
        <v>15</v>
      </c>
      <c r="F506">
        <f t="shared" si="91"/>
        <v>-2</v>
      </c>
      <c r="G506">
        <f t="shared" si="92"/>
        <v>-1</v>
      </c>
      <c r="H506">
        <f t="shared" si="93"/>
        <v>-4</v>
      </c>
      <c r="I506">
        <f t="shared" si="94"/>
        <v>-4</v>
      </c>
    </row>
    <row r="507" spans="1:9">
      <c r="A507" s="3">
        <v>843</v>
      </c>
      <c r="B507" s="3">
        <v>892</v>
      </c>
      <c r="C507" s="3">
        <v>250</v>
      </c>
      <c r="D507" s="1">
        <f t="shared" si="95"/>
        <v>843</v>
      </c>
      <c r="E507">
        <f t="shared" si="90"/>
        <v>13</v>
      </c>
      <c r="F507">
        <f t="shared" si="91"/>
        <v>-4</v>
      </c>
      <c r="G507">
        <f t="shared" si="92"/>
        <v>-1</v>
      </c>
      <c r="H507">
        <f t="shared" si="93"/>
        <v>-4</v>
      </c>
      <c r="I507">
        <f t="shared" si="94"/>
        <v>-2</v>
      </c>
    </row>
    <row r="508" spans="1:9">
      <c r="A508" s="3">
        <v>844</v>
      </c>
      <c r="B508" s="3">
        <v>899</v>
      </c>
      <c r="C508" s="3">
        <v>248</v>
      </c>
      <c r="D508" s="1">
        <f t="shared" si="95"/>
        <v>844</v>
      </c>
      <c r="E508">
        <f t="shared" si="90"/>
        <v>7</v>
      </c>
      <c r="F508">
        <f t="shared" si="91"/>
        <v>-2</v>
      </c>
      <c r="G508">
        <f t="shared" si="92"/>
        <v>-1</v>
      </c>
      <c r="H508">
        <f t="shared" si="93"/>
        <v>-4</v>
      </c>
      <c r="I508">
        <f t="shared" si="94"/>
        <v>-2</v>
      </c>
    </row>
    <row r="509" spans="1:9">
      <c r="A509" s="3">
        <v>845</v>
      </c>
      <c r="B509" s="3">
        <v>912</v>
      </c>
      <c r="C509" s="3">
        <v>247</v>
      </c>
      <c r="D509" s="1">
        <f t="shared" si="95"/>
        <v>845</v>
      </c>
      <c r="E509">
        <f t="shared" ref="E509:E572" si="96">B509-B508</f>
        <v>13</v>
      </c>
      <c r="F509">
        <f t="shared" ref="F509:F572" si="97">C509-C508</f>
        <v>-1</v>
      </c>
      <c r="G509">
        <f t="shared" ref="G509:G572" si="98">IF(F509&gt;=0,1,-1)</f>
        <v>-1</v>
      </c>
      <c r="H509">
        <f t="shared" ref="H509:H572" si="99">SUM(G505:G508)</f>
        <v>-4</v>
      </c>
      <c r="I509">
        <f t="shared" ref="I509:I572" si="100">SUM(G509:G512)</f>
        <v>-2</v>
      </c>
    </row>
    <row r="510" spans="1:9">
      <c r="A510" s="3">
        <v>846</v>
      </c>
      <c r="B510" s="3">
        <v>924</v>
      </c>
      <c r="C510" s="3">
        <v>248</v>
      </c>
      <c r="D510" s="1">
        <f t="shared" si="95"/>
        <v>846</v>
      </c>
      <c r="E510">
        <f t="shared" si="96"/>
        <v>12</v>
      </c>
      <c r="F510">
        <f t="shared" si="97"/>
        <v>1</v>
      </c>
      <c r="G510">
        <f t="shared" si="98"/>
        <v>1</v>
      </c>
      <c r="H510">
        <f t="shared" si="99"/>
        <v>-4</v>
      </c>
      <c r="I510">
        <f t="shared" si="100"/>
        <v>-2</v>
      </c>
    </row>
    <row r="511" spans="1:9">
      <c r="A511" s="3">
        <v>847</v>
      </c>
      <c r="B511" s="3">
        <v>928</v>
      </c>
      <c r="C511" s="3">
        <v>241</v>
      </c>
      <c r="D511" s="1">
        <f t="shared" si="95"/>
        <v>847</v>
      </c>
      <c r="E511">
        <f t="shared" si="96"/>
        <v>4</v>
      </c>
      <c r="F511">
        <f t="shared" si="97"/>
        <v>-7</v>
      </c>
      <c r="G511">
        <f t="shared" si="98"/>
        <v>-1</v>
      </c>
      <c r="H511">
        <f t="shared" si="99"/>
        <v>-2</v>
      </c>
      <c r="I511">
        <f t="shared" si="100"/>
        <v>-4</v>
      </c>
    </row>
    <row r="512" spans="1:9">
      <c r="A512" s="3">
        <v>848</v>
      </c>
      <c r="B512" s="3">
        <v>937</v>
      </c>
      <c r="C512" s="3">
        <v>219</v>
      </c>
      <c r="D512" s="1">
        <f t="shared" si="95"/>
        <v>848</v>
      </c>
      <c r="E512">
        <f t="shared" si="96"/>
        <v>9</v>
      </c>
      <c r="F512">
        <f t="shared" si="97"/>
        <v>-22</v>
      </c>
      <c r="G512">
        <f t="shared" si="98"/>
        <v>-1</v>
      </c>
      <c r="H512">
        <f t="shared" si="99"/>
        <v>-2</v>
      </c>
      <c r="I512">
        <f t="shared" si="100"/>
        <v>-4</v>
      </c>
    </row>
    <row r="513" spans="1:9">
      <c r="A513" s="3">
        <v>849</v>
      </c>
      <c r="B513" s="3">
        <v>943</v>
      </c>
      <c r="C513" s="3">
        <v>200</v>
      </c>
      <c r="D513" s="1">
        <f t="shared" si="95"/>
        <v>849</v>
      </c>
      <c r="E513">
        <f t="shared" si="96"/>
        <v>6</v>
      </c>
      <c r="F513">
        <f t="shared" si="97"/>
        <v>-19</v>
      </c>
      <c r="G513">
        <f t="shared" si="98"/>
        <v>-1</v>
      </c>
      <c r="H513">
        <f t="shared" si="99"/>
        <v>-2</v>
      </c>
      <c r="I513">
        <f t="shared" si="100"/>
        <v>-4</v>
      </c>
    </row>
    <row r="514" spans="1:9">
      <c r="A514" s="3">
        <v>850</v>
      </c>
      <c r="B514" s="3">
        <v>945</v>
      </c>
      <c r="C514" s="3">
        <v>194</v>
      </c>
      <c r="D514" s="1">
        <f t="shared" si="95"/>
        <v>850</v>
      </c>
      <c r="E514">
        <f t="shared" si="96"/>
        <v>2</v>
      </c>
      <c r="F514">
        <f t="shared" si="97"/>
        <v>-6</v>
      </c>
      <c r="G514">
        <f t="shared" si="98"/>
        <v>-1</v>
      </c>
      <c r="H514">
        <f t="shared" si="99"/>
        <v>-2</v>
      </c>
      <c r="I514">
        <f t="shared" si="100"/>
        <v>-4</v>
      </c>
    </row>
    <row r="515" spans="1:9">
      <c r="A515" s="3">
        <v>851</v>
      </c>
      <c r="B515" s="3">
        <v>952</v>
      </c>
      <c r="C515" s="3">
        <v>178</v>
      </c>
      <c r="D515" s="1">
        <f t="shared" si="95"/>
        <v>851</v>
      </c>
      <c r="E515">
        <f t="shared" si="96"/>
        <v>7</v>
      </c>
      <c r="F515">
        <f t="shared" si="97"/>
        <v>-16</v>
      </c>
      <c r="G515">
        <f t="shared" si="98"/>
        <v>-1</v>
      </c>
      <c r="H515">
        <f t="shared" si="99"/>
        <v>-4</v>
      </c>
      <c r="I515">
        <f t="shared" si="100"/>
        <v>-4</v>
      </c>
    </row>
    <row r="516" spans="1:9">
      <c r="A516" s="3">
        <v>852</v>
      </c>
      <c r="B516" s="3">
        <v>958</v>
      </c>
      <c r="C516" s="3">
        <v>164</v>
      </c>
      <c r="D516" s="1">
        <f t="shared" ref="D516:D579" si="101">A516</f>
        <v>852</v>
      </c>
      <c r="E516">
        <f t="shared" si="96"/>
        <v>6</v>
      </c>
      <c r="F516">
        <f t="shared" si="97"/>
        <v>-14</v>
      </c>
      <c r="G516">
        <f t="shared" si="98"/>
        <v>-1</v>
      </c>
      <c r="H516">
        <f t="shared" si="99"/>
        <v>-4</v>
      </c>
      <c r="I516">
        <f t="shared" si="100"/>
        <v>-4</v>
      </c>
    </row>
    <row r="517" spans="1:9">
      <c r="A517" s="3">
        <v>853</v>
      </c>
      <c r="B517" s="3">
        <v>961</v>
      </c>
      <c r="C517" s="3">
        <v>159</v>
      </c>
      <c r="D517" s="1">
        <f t="shared" si="101"/>
        <v>853</v>
      </c>
      <c r="E517">
        <f t="shared" si="96"/>
        <v>3</v>
      </c>
      <c r="F517">
        <f t="shared" si="97"/>
        <v>-5</v>
      </c>
      <c r="G517">
        <f t="shared" si="98"/>
        <v>-1</v>
      </c>
      <c r="H517">
        <f t="shared" si="99"/>
        <v>-4</v>
      </c>
      <c r="I517">
        <f t="shared" si="100"/>
        <v>-2</v>
      </c>
    </row>
    <row r="518" spans="1:9">
      <c r="A518" s="3">
        <v>854</v>
      </c>
      <c r="B518" s="3">
        <v>964</v>
      </c>
      <c r="C518" s="3">
        <v>150</v>
      </c>
      <c r="D518" s="1">
        <f t="shared" si="101"/>
        <v>854</v>
      </c>
      <c r="E518">
        <f t="shared" si="96"/>
        <v>3</v>
      </c>
      <c r="F518">
        <f t="shared" si="97"/>
        <v>-9</v>
      </c>
      <c r="G518">
        <f t="shared" si="98"/>
        <v>-1</v>
      </c>
      <c r="H518">
        <f t="shared" si="99"/>
        <v>-4</v>
      </c>
      <c r="I518">
        <f t="shared" si="100"/>
        <v>0</v>
      </c>
    </row>
    <row r="519" spans="1:9">
      <c r="A519" s="3">
        <v>855</v>
      </c>
      <c r="B519" s="3">
        <v>960</v>
      </c>
      <c r="C519" s="3">
        <v>145</v>
      </c>
      <c r="D519" s="1">
        <f t="shared" si="101"/>
        <v>855</v>
      </c>
      <c r="E519">
        <f t="shared" si="96"/>
        <v>-4</v>
      </c>
      <c r="F519">
        <f t="shared" si="97"/>
        <v>-5</v>
      </c>
      <c r="G519">
        <f t="shared" si="98"/>
        <v>-1</v>
      </c>
      <c r="H519">
        <f t="shared" si="99"/>
        <v>-4</v>
      </c>
      <c r="I519">
        <f t="shared" si="100"/>
        <v>2</v>
      </c>
    </row>
    <row r="520" spans="1:9">
      <c r="A520" s="3">
        <v>861</v>
      </c>
      <c r="B520" s="3">
        <v>910</v>
      </c>
      <c r="C520" s="3">
        <v>152</v>
      </c>
      <c r="D520" s="1">
        <f t="shared" si="101"/>
        <v>861</v>
      </c>
      <c r="E520">
        <f t="shared" si="96"/>
        <v>-50</v>
      </c>
      <c r="F520">
        <f t="shared" si="97"/>
        <v>7</v>
      </c>
      <c r="G520">
        <f t="shared" si="98"/>
        <v>1</v>
      </c>
      <c r="H520">
        <f t="shared" si="99"/>
        <v>-4</v>
      </c>
      <c r="I520">
        <f t="shared" si="100"/>
        <v>4</v>
      </c>
    </row>
    <row r="521" spans="1:9">
      <c r="A521" s="3">
        <v>862</v>
      </c>
      <c r="B521" s="3">
        <v>906</v>
      </c>
      <c r="C521" s="3">
        <v>153</v>
      </c>
      <c r="D521" s="1">
        <f t="shared" si="101"/>
        <v>862</v>
      </c>
      <c r="E521">
        <f t="shared" si="96"/>
        <v>-4</v>
      </c>
      <c r="F521">
        <f t="shared" si="97"/>
        <v>1</v>
      </c>
      <c r="G521">
        <f t="shared" si="98"/>
        <v>1</v>
      </c>
      <c r="H521">
        <f t="shared" si="99"/>
        <v>-2</v>
      </c>
      <c r="I521">
        <f t="shared" si="100"/>
        <v>4</v>
      </c>
    </row>
    <row r="522" spans="1:9">
      <c r="A522" s="3">
        <v>863</v>
      </c>
      <c r="B522" s="3">
        <v>896</v>
      </c>
      <c r="C522" s="3">
        <v>157</v>
      </c>
      <c r="D522" s="1">
        <f t="shared" si="101"/>
        <v>863</v>
      </c>
      <c r="E522">
        <f t="shared" si="96"/>
        <v>-10</v>
      </c>
      <c r="F522">
        <f t="shared" si="97"/>
        <v>4</v>
      </c>
      <c r="G522">
        <f t="shared" si="98"/>
        <v>1</v>
      </c>
      <c r="H522">
        <f t="shared" si="99"/>
        <v>0</v>
      </c>
      <c r="I522">
        <f t="shared" si="100"/>
        <v>4</v>
      </c>
    </row>
    <row r="523" spans="1:9">
      <c r="A523" s="3">
        <v>864</v>
      </c>
      <c r="B523" s="3">
        <v>884</v>
      </c>
      <c r="C523" s="3">
        <v>164</v>
      </c>
      <c r="D523" s="1">
        <f t="shared" si="101"/>
        <v>864</v>
      </c>
      <c r="E523">
        <f t="shared" si="96"/>
        <v>-12</v>
      </c>
      <c r="F523">
        <f t="shared" si="97"/>
        <v>7</v>
      </c>
      <c r="G523">
        <f t="shared" si="98"/>
        <v>1</v>
      </c>
      <c r="H523">
        <f t="shared" si="99"/>
        <v>2</v>
      </c>
      <c r="I523">
        <f t="shared" si="100"/>
        <v>4</v>
      </c>
    </row>
    <row r="524" spans="1:9">
      <c r="A524" s="3">
        <v>865</v>
      </c>
      <c r="B524" s="3">
        <v>879</v>
      </c>
      <c r="C524" s="3">
        <v>167</v>
      </c>
      <c r="D524" s="1">
        <f t="shared" si="101"/>
        <v>865</v>
      </c>
      <c r="E524">
        <f t="shared" si="96"/>
        <v>-5</v>
      </c>
      <c r="F524">
        <f t="shared" si="97"/>
        <v>3</v>
      </c>
      <c r="G524">
        <f t="shared" si="98"/>
        <v>1</v>
      </c>
      <c r="H524">
        <f t="shared" si="99"/>
        <v>4</v>
      </c>
      <c r="I524">
        <f t="shared" si="100"/>
        <v>4</v>
      </c>
    </row>
    <row r="525" spans="1:9">
      <c r="A525" s="3">
        <v>866</v>
      </c>
      <c r="B525" s="3">
        <v>869</v>
      </c>
      <c r="C525" s="3">
        <v>172</v>
      </c>
      <c r="D525" s="1">
        <f t="shared" si="101"/>
        <v>866</v>
      </c>
      <c r="E525">
        <f t="shared" si="96"/>
        <v>-10</v>
      </c>
      <c r="F525">
        <f t="shared" si="97"/>
        <v>5</v>
      </c>
      <c r="G525">
        <f t="shared" si="98"/>
        <v>1</v>
      </c>
      <c r="H525">
        <f t="shared" si="99"/>
        <v>4</v>
      </c>
      <c r="I525">
        <f t="shared" si="100"/>
        <v>4</v>
      </c>
    </row>
    <row r="526" spans="1:9">
      <c r="A526" s="3">
        <v>867</v>
      </c>
      <c r="B526" s="3">
        <v>858</v>
      </c>
      <c r="C526" s="3">
        <v>181</v>
      </c>
      <c r="D526" s="1">
        <f t="shared" si="101"/>
        <v>867</v>
      </c>
      <c r="E526">
        <f t="shared" si="96"/>
        <v>-11</v>
      </c>
      <c r="F526">
        <f t="shared" si="97"/>
        <v>9</v>
      </c>
      <c r="G526">
        <f t="shared" si="98"/>
        <v>1</v>
      </c>
      <c r="H526">
        <f t="shared" si="99"/>
        <v>4</v>
      </c>
      <c r="I526">
        <f t="shared" si="100"/>
        <v>4</v>
      </c>
    </row>
    <row r="527" spans="1:9">
      <c r="A527" s="3">
        <v>868</v>
      </c>
      <c r="B527" s="3">
        <v>853</v>
      </c>
      <c r="C527" s="3">
        <v>186</v>
      </c>
      <c r="D527" s="1">
        <f t="shared" si="101"/>
        <v>868</v>
      </c>
      <c r="E527">
        <f t="shared" si="96"/>
        <v>-5</v>
      </c>
      <c r="F527">
        <f t="shared" si="97"/>
        <v>5</v>
      </c>
      <c r="G527">
        <f t="shared" si="98"/>
        <v>1</v>
      </c>
      <c r="H527">
        <f t="shared" si="99"/>
        <v>4</v>
      </c>
      <c r="I527">
        <f t="shared" si="100"/>
        <v>4</v>
      </c>
    </row>
    <row r="528" spans="1:9">
      <c r="A528" s="3">
        <v>869</v>
      </c>
      <c r="B528" s="3">
        <v>841</v>
      </c>
      <c r="C528" s="3">
        <v>193</v>
      </c>
      <c r="D528" s="1">
        <f t="shared" si="101"/>
        <v>869</v>
      </c>
      <c r="E528">
        <f t="shared" si="96"/>
        <v>-12</v>
      </c>
      <c r="F528">
        <f t="shared" si="97"/>
        <v>7</v>
      </c>
      <c r="G528">
        <f t="shared" si="98"/>
        <v>1</v>
      </c>
      <c r="H528">
        <f t="shared" si="99"/>
        <v>4</v>
      </c>
      <c r="I528">
        <f t="shared" si="100"/>
        <v>4</v>
      </c>
    </row>
    <row r="529" spans="1:9">
      <c r="A529" s="3">
        <v>870</v>
      </c>
      <c r="B529" s="3">
        <v>831</v>
      </c>
      <c r="C529" s="3">
        <v>206</v>
      </c>
      <c r="D529" s="1">
        <f t="shared" si="101"/>
        <v>870</v>
      </c>
      <c r="E529">
        <f t="shared" si="96"/>
        <v>-10</v>
      </c>
      <c r="F529">
        <f t="shared" si="97"/>
        <v>13</v>
      </c>
      <c r="G529">
        <f t="shared" si="98"/>
        <v>1</v>
      </c>
      <c r="H529">
        <f t="shared" si="99"/>
        <v>4</v>
      </c>
      <c r="I529">
        <f t="shared" si="100"/>
        <v>4</v>
      </c>
    </row>
    <row r="530" spans="1:9">
      <c r="A530" s="3">
        <v>871</v>
      </c>
      <c r="B530" s="3">
        <v>825</v>
      </c>
      <c r="C530" s="3">
        <v>209</v>
      </c>
      <c r="D530" s="1">
        <f t="shared" si="101"/>
        <v>871</v>
      </c>
      <c r="E530">
        <f t="shared" si="96"/>
        <v>-6</v>
      </c>
      <c r="F530">
        <f t="shared" si="97"/>
        <v>3</v>
      </c>
      <c r="G530">
        <f t="shared" si="98"/>
        <v>1</v>
      </c>
      <c r="H530">
        <f t="shared" si="99"/>
        <v>4</v>
      </c>
      <c r="I530">
        <f t="shared" si="100"/>
        <v>4</v>
      </c>
    </row>
    <row r="531" spans="1:9">
      <c r="A531" s="3">
        <v>872</v>
      </c>
      <c r="B531" s="3">
        <v>813</v>
      </c>
      <c r="C531" s="3">
        <v>221</v>
      </c>
      <c r="D531" s="1">
        <f t="shared" si="101"/>
        <v>872</v>
      </c>
      <c r="E531">
        <f t="shared" si="96"/>
        <v>-12</v>
      </c>
      <c r="F531">
        <f t="shared" si="97"/>
        <v>12</v>
      </c>
      <c r="G531">
        <f t="shared" si="98"/>
        <v>1</v>
      </c>
      <c r="H531">
        <f t="shared" si="99"/>
        <v>4</v>
      </c>
      <c r="I531">
        <f t="shared" si="100"/>
        <v>4</v>
      </c>
    </row>
    <row r="532" spans="1:9">
      <c r="A532" s="3">
        <v>873</v>
      </c>
      <c r="B532" s="3">
        <v>801</v>
      </c>
      <c r="C532" s="3">
        <v>235</v>
      </c>
      <c r="D532" s="1">
        <f t="shared" si="101"/>
        <v>873</v>
      </c>
      <c r="E532">
        <f t="shared" si="96"/>
        <v>-12</v>
      </c>
      <c r="F532">
        <f t="shared" si="97"/>
        <v>14</v>
      </c>
      <c r="G532">
        <f t="shared" si="98"/>
        <v>1</v>
      </c>
      <c r="H532">
        <f t="shared" si="99"/>
        <v>4</v>
      </c>
      <c r="I532">
        <f t="shared" si="100"/>
        <v>4</v>
      </c>
    </row>
    <row r="533" spans="1:9">
      <c r="A533" s="3">
        <v>874</v>
      </c>
      <c r="B533" s="3">
        <v>796</v>
      </c>
      <c r="C533" s="3">
        <v>242</v>
      </c>
      <c r="D533" s="1">
        <f t="shared" si="101"/>
        <v>874</v>
      </c>
      <c r="E533">
        <f t="shared" si="96"/>
        <v>-5</v>
      </c>
      <c r="F533">
        <f t="shared" si="97"/>
        <v>7</v>
      </c>
      <c r="G533">
        <f t="shared" si="98"/>
        <v>1</v>
      </c>
      <c r="H533">
        <f t="shared" si="99"/>
        <v>4</v>
      </c>
      <c r="I533">
        <f t="shared" si="100"/>
        <v>4</v>
      </c>
    </row>
    <row r="534" spans="1:9">
      <c r="A534" s="3">
        <v>875</v>
      </c>
      <c r="B534" s="3">
        <v>783</v>
      </c>
      <c r="C534" s="3">
        <v>257</v>
      </c>
      <c r="D534" s="1">
        <f t="shared" si="101"/>
        <v>875</v>
      </c>
      <c r="E534">
        <f t="shared" si="96"/>
        <v>-13</v>
      </c>
      <c r="F534">
        <f t="shared" si="97"/>
        <v>15</v>
      </c>
      <c r="G534">
        <f t="shared" si="98"/>
        <v>1</v>
      </c>
      <c r="H534">
        <f t="shared" si="99"/>
        <v>4</v>
      </c>
      <c r="I534">
        <f t="shared" si="100"/>
        <v>4</v>
      </c>
    </row>
    <row r="535" spans="1:9">
      <c r="A535" s="3">
        <v>876</v>
      </c>
      <c r="B535" s="3">
        <v>769</v>
      </c>
      <c r="C535" s="3">
        <v>274</v>
      </c>
      <c r="D535" s="1">
        <f t="shared" si="101"/>
        <v>876</v>
      </c>
      <c r="E535">
        <f t="shared" si="96"/>
        <v>-14</v>
      </c>
      <c r="F535">
        <f t="shared" si="97"/>
        <v>17</v>
      </c>
      <c r="G535">
        <f t="shared" si="98"/>
        <v>1</v>
      </c>
      <c r="H535">
        <f t="shared" si="99"/>
        <v>4</v>
      </c>
      <c r="I535">
        <f t="shared" si="100"/>
        <v>4</v>
      </c>
    </row>
    <row r="536" spans="1:9">
      <c r="A536" s="3">
        <v>877</v>
      </c>
      <c r="B536" s="3">
        <v>769</v>
      </c>
      <c r="C536" s="3">
        <v>279</v>
      </c>
      <c r="D536" s="1">
        <f t="shared" si="101"/>
        <v>877</v>
      </c>
      <c r="E536">
        <f t="shared" si="96"/>
        <v>0</v>
      </c>
      <c r="F536">
        <f t="shared" si="97"/>
        <v>5</v>
      </c>
      <c r="G536">
        <f t="shared" si="98"/>
        <v>1</v>
      </c>
      <c r="H536">
        <f t="shared" si="99"/>
        <v>4</v>
      </c>
      <c r="I536">
        <f t="shared" si="100"/>
        <v>4</v>
      </c>
    </row>
    <row r="537" spans="1:9">
      <c r="A537" s="3">
        <v>878</v>
      </c>
      <c r="B537" s="3">
        <v>754</v>
      </c>
      <c r="C537" s="3">
        <v>299</v>
      </c>
      <c r="D537" s="1">
        <f t="shared" si="101"/>
        <v>878</v>
      </c>
      <c r="E537">
        <f t="shared" si="96"/>
        <v>-15</v>
      </c>
      <c r="F537">
        <f t="shared" si="97"/>
        <v>20</v>
      </c>
      <c r="G537">
        <f t="shared" si="98"/>
        <v>1</v>
      </c>
      <c r="H537">
        <f t="shared" si="99"/>
        <v>4</v>
      </c>
      <c r="I537">
        <f t="shared" si="100"/>
        <v>4</v>
      </c>
    </row>
    <row r="538" spans="1:9">
      <c r="A538" s="3">
        <v>879</v>
      </c>
      <c r="B538" s="3">
        <v>742</v>
      </c>
      <c r="C538" s="3">
        <v>320</v>
      </c>
      <c r="D538" s="1">
        <f t="shared" si="101"/>
        <v>879</v>
      </c>
      <c r="E538">
        <f t="shared" si="96"/>
        <v>-12</v>
      </c>
      <c r="F538">
        <f t="shared" si="97"/>
        <v>21</v>
      </c>
      <c r="G538">
        <f t="shared" si="98"/>
        <v>1</v>
      </c>
      <c r="H538">
        <f t="shared" si="99"/>
        <v>4</v>
      </c>
      <c r="I538">
        <f t="shared" si="100"/>
        <v>4</v>
      </c>
    </row>
    <row r="539" spans="1:9">
      <c r="A539" s="3">
        <v>880</v>
      </c>
      <c r="B539" s="3">
        <v>736</v>
      </c>
      <c r="C539" s="3">
        <v>330</v>
      </c>
      <c r="D539" s="1">
        <f t="shared" si="101"/>
        <v>880</v>
      </c>
      <c r="E539">
        <f t="shared" si="96"/>
        <v>-6</v>
      </c>
      <c r="F539">
        <f t="shared" si="97"/>
        <v>10</v>
      </c>
      <c r="G539">
        <f t="shared" si="98"/>
        <v>1</v>
      </c>
      <c r="H539">
        <f t="shared" si="99"/>
        <v>4</v>
      </c>
      <c r="I539">
        <f t="shared" si="100"/>
        <v>4</v>
      </c>
    </row>
    <row r="540" spans="1:9">
      <c r="A540" s="3">
        <v>881</v>
      </c>
      <c r="B540" s="3">
        <v>723</v>
      </c>
      <c r="C540" s="3">
        <v>353</v>
      </c>
      <c r="D540" s="1">
        <f t="shared" si="101"/>
        <v>881</v>
      </c>
      <c r="E540">
        <f t="shared" si="96"/>
        <v>-13</v>
      </c>
      <c r="F540">
        <f t="shared" si="97"/>
        <v>23</v>
      </c>
      <c r="G540">
        <f t="shared" si="98"/>
        <v>1</v>
      </c>
      <c r="H540">
        <f t="shared" si="99"/>
        <v>4</v>
      </c>
      <c r="I540">
        <f t="shared" si="100"/>
        <v>4</v>
      </c>
    </row>
    <row r="541" spans="1:9">
      <c r="A541" s="3">
        <v>882</v>
      </c>
      <c r="B541" s="3">
        <v>708</v>
      </c>
      <c r="C541" s="3">
        <v>374</v>
      </c>
      <c r="D541" s="1">
        <f t="shared" si="101"/>
        <v>882</v>
      </c>
      <c r="E541">
        <f t="shared" si="96"/>
        <v>-15</v>
      </c>
      <c r="F541">
        <f t="shared" si="97"/>
        <v>21</v>
      </c>
      <c r="G541">
        <f t="shared" si="98"/>
        <v>1</v>
      </c>
      <c r="H541">
        <f t="shared" si="99"/>
        <v>4</v>
      </c>
      <c r="I541">
        <f t="shared" si="100"/>
        <v>2</v>
      </c>
    </row>
    <row r="542" spans="1:9">
      <c r="A542" s="3">
        <v>883</v>
      </c>
      <c r="B542" s="3">
        <v>704</v>
      </c>
      <c r="C542" s="3">
        <v>387</v>
      </c>
      <c r="D542" s="1">
        <f t="shared" si="101"/>
        <v>883</v>
      </c>
      <c r="E542">
        <f t="shared" si="96"/>
        <v>-4</v>
      </c>
      <c r="F542">
        <f t="shared" si="97"/>
        <v>13</v>
      </c>
      <c r="G542">
        <f t="shared" si="98"/>
        <v>1</v>
      </c>
      <c r="H542">
        <f t="shared" si="99"/>
        <v>4</v>
      </c>
      <c r="I542">
        <f t="shared" si="100"/>
        <v>0</v>
      </c>
    </row>
    <row r="543" spans="1:9">
      <c r="A543" s="3">
        <v>884</v>
      </c>
      <c r="B543" s="3">
        <v>693</v>
      </c>
      <c r="C543" s="3">
        <v>405</v>
      </c>
      <c r="D543" s="1">
        <f t="shared" si="101"/>
        <v>884</v>
      </c>
      <c r="E543">
        <f t="shared" si="96"/>
        <v>-11</v>
      </c>
      <c r="F543">
        <f t="shared" si="97"/>
        <v>18</v>
      </c>
      <c r="G543">
        <f t="shared" si="98"/>
        <v>1</v>
      </c>
      <c r="H543">
        <f t="shared" si="99"/>
        <v>4</v>
      </c>
      <c r="I543">
        <f t="shared" si="100"/>
        <v>-2</v>
      </c>
    </row>
    <row r="544" spans="1:9">
      <c r="A544" s="3">
        <v>885</v>
      </c>
      <c r="B544" s="3">
        <v>683</v>
      </c>
      <c r="C544" s="3">
        <v>400</v>
      </c>
      <c r="D544" s="1">
        <f t="shared" si="101"/>
        <v>885</v>
      </c>
      <c r="E544">
        <f t="shared" si="96"/>
        <v>-10</v>
      </c>
      <c r="F544">
        <f t="shared" si="97"/>
        <v>-5</v>
      </c>
      <c r="G544">
        <f t="shared" si="98"/>
        <v>-1</v>
      </c>
      <c r="H544">
        <f t="shared" si="99"/>
        <v>4</v>
      </c>
      <c r="I544">
        <f t="shared" si="100"/>
        <v>-2</v>
      </c>
    </row>
    <row r="545" spans="1:9">
      <c r="A545" s="3">
        <v>886</v>
      </c>
      <c r="B545" s="3">
        <v>679</v>
      </c>
      <c r="C545" s="3">
        <v>398</v>
      </c>
      <c r="D545" s="1">
        <f t="shared" si="101"/>
        <v>886</v>
      </c>
      <c r="E545">
        <f t="shared" si="96"/>
        <v>-4</v>
      </c>
      <c r="F545">
        <f t="shared" si="97"/>
        <v>-2</v>
      </c>
      <c r="G545">
        <f t="shared" si="98"/>
        <v>-1</v>
      </c>
      <c r="H545">
        <f t="shared" si="99"/>
        <v>2</v>
      </c>
      <c r="I545">
        <f t="shared" si="100"/>
        <v>-2</v>
      </c>
    </row>
    <row r="546" spans="1:9">
      <c r="A546" s="3">
        <v>887</v>
      </c>
      <c r="B546" s="3">
        <v>669</v>
      </c>
      <c r="C546" s="3">
        <v>395</v>
      </c>
      <c r="D546" s="1">
        <f t="shared" si="101"/>
        <v>887</v>
      </c>
      <c r="E546">
        <f t="shared" si="96"/>
        <v>-10</v>
      </c>
      <c r="F546">
        <f t="shared" si="97"/>
        <v>-3</v>
      </c>
      <c r="G546">
        <f t="shared" si="98"/>
        <v>-1</v>
      </c>
      <c r="H546">
        <f t="shared" si="99"/>
        <v>0</v>
      </c>
      <c r="I546">
        <f t="shared" si="100"/>
        <v>0</v>
      </c>
    </row>
    <row r="547" spans="1:9">
      <c r="A547" s="3">
        <v>888</v>
      </c>
      <c r="B547" s="3">
        <v>660</v>
      </c>
      <c r="C547" s="3">
        <v>395</v>
      </c>
      <c r="D547" s="1">
        <f t="shared" si="101"/>
        <v>888</v>
      </c>
      <c r="E547">
        <f t="shared" si="96"/>
        <v>-9</v>
      </c>
      <c r="F547">
        <f t="shared" si="97"/>
        <v>0</v>
      </c>
      <c r="G547">
        <f t="shared" si="98"/>
        <v>1</v>
      </c>
      <c r="H547">
        <f t="shared" si="99"/>
        <v>-2</v>
      </c>
      <c r="I547">
        <f t="shared" si="100"/>
        <v>2</v>
      </c>
    </row>
    <row r="548" spans="1:9">
      <c r="A548" s="3">
        <v>889</v>
      </c>
      <c r="B548" s="3">
        <v>654</v>
      </c>
      <c r="C548" s="3">
        <v>394</v>
      </c>
      <c r="D548" s="1">
        <f t="shared" si="101"/>
        <v>889</v>
      </c>
      <c r="E548">
        <f t="shared" si="96"/>
        <v>-6</v>
      </c>
      <c r="F548">
        <f t="shared" si="97"/>
        <v>-1</v>
      </c>
      <c r="G548">
        <f t="shared" si="98"/>
        <v>-1</v>
      </c>
      <c r="H548">
        <f t="shared" si="99"/>
        <v>-2</v>
      </c>
      <c r="I548">
        <f t="shared" si="100"/>
        <v>2</v>
      </c>
    </row>
    <row r="549" spans="1:9">
      <c r="A549" s="3">
        <v>890</v>
      </c>
      <c r="B549" s="3">
        <v>646</v>
      </c>
      <c r="C549" s="3">
        <v>394</v>
      </c>
      <c r="D549" s="1">
        <f t="shared" si="101"/>
        <v>890</v>
      </c>
      <c r="E549">
        <f t="shared" si="96"/>
        <v>-8</v>
      </c>
      <c r="F549">
        <f t="shared" si="97"/>
        <v>0</v>
      </c>
      <c r="G549">
        <f t="shared" si="98"/>
        <v>1</v>
      </c>
      <c r="H549">
        <f t="shared" si="99"/>
        <v>-2</v>
      </c>
      <c r="I549">
        <f t="shared" si="100"/>
        <v>4</v>
      </c>
    </row>
    <row r="550" spans="1:9">
      <c r="A550" s="3">
        <v>891</v>
      </c>
      <c r="B550" s="3">
        <v>636</v>
      </c>
      <c r="C550" s="3">
        <v>397</v>
      </c>
      <c r="D550" s="1">
        <f t="shared" si="101"/>
        <v>891</v>
      </c>
      <c r="E550">
        <f t="shared" si="96"/>
        <v>-10</v>
      </c>
      <c r="F550">
        <f t="shared" si="97"/>
        <v>3</v>
      </c>
      <c r="G550">
        <f t="shared" si="98"/>
        <v>1</v>
      </c>
      <c r="H550">
        <f t="shared" si="99"/>
        <v>0</v>
      </c>
      <c r="I550">
        <f t="shared" si="100"/>
        <v>4</v>
      </c>
    </row>
    <row r="551" spans="1:9">
      <c r="A551" s="3">
        <v>892</v>
      </c>
      <c r="B551" s="3">
        <v>630</v>
      </c>
      <c r="C551" s="3">
        <v>398</v>
      </c>
      <c r="D551" s="1">
        <f t="shared" si="101"/>
        <v>892</v>
      </c>
      <c r="E551">
        <f t="shared" si="96"/>
        <v>-6</v>
      </c>
      <c r="F551">
        <f t="shared" si="97"/>
        <v>1</v>
      </c>
      <c r="G551">
        <f t="shared" si="98"/>
        <v>1</v>
      </c>
      <c r="H551">
        <f t="shared" si="99"/>
        <v>2</v>
      </c>
      <c r="I551">
        <f t="shared" si="100"/>
        <v>4</v>
      </c>
    </row>
    <row r="552" spans="1:9">
      <c r="A552" s="3">
        <v>893</v>
      </c>
      <c r="B552" s="3">
        <v>621</v>
      </c>
      <c r="C552" s="3">
        <v>403</v>
      </c>
      <c r="D552" s="1">
        <f t="shared" si="101"/>
        <v>893</v>
      </c>
      <c r="E552">
        <f t="shared" si="96"/>
        <v>-9</v>
      </c>
      <c r="F552">
        <f t="shared" si="97"/>
        <v>5</v>
      </c>
      <c r="G552">
        <f t="shared" si="98"/>
        <v>1</v>
      </c>
      <c r="H552">
        <f t="shared" si="99"/>
        <v>2</v>
      </c>
      <c r="I552">
        <f t="shared" si="100"/>
        <v>4</v>
      </c>
    </row>
    <row r="553" spans="1:9">
      <c r="A553" s="3">
        <v>894</v>
      </c>
      <c r="B553" s="3">
        <v>611</v>
      </c>
      <c r="C553" s="3">
        <v>408</v>
      </c>
      <c r="D553" s="1">
        <f t="shared" si="101"/>
        <v>894</v>
      </c>
      <c r="E553">
        <f t="shared" si="96"/>
        <v>-10</v>
      </c>
      <c r="F553">
        <f t="shared" si="97"/>
        <v>5</v>
      </c>
      <c r="G553">
        <f t="shared" si="98"/>
        <v>1</v>
      </c>
      <c r="H553">
        <f t="shared" si="99"/>
        <v>4</v>
      </c>
      <c r="I553">
        <f t="shared" si="100"/>
        <v>4</v>
      </c>
    </row>
    <row r="554" spans="1:9">
      <c r="A554" s="3">
        <v>895</v>
      </c>
      <c r="B554" s="3">
        <v>607</v>
      </c>
      <c r="C554" s="3">
        <v>411</v>
      </c>
      <c r="D554" s="1">
        <f t="shared" si="101"/>
        <v>895</v>
      </c>
      <c r="E554">
        <f t="shared" si="96"/>
        <v>-4</v>
      </c>
      <c r="F554">
        <f t="shared" si="97"/>
        <v>3</v>
      </c>
      <c r="G554">
        <f t="shared" si="98"/>
        <v>1</v>
      </c>
      <c r="H554">
        <f t="shared" si="99"/>
        <v>4</v>
      </c>
      <c r="I554">
        <f t="shared" si="100"/>
        <v>4</v>
      </c>
    </row>
    <row r="555" spans="1:9">
      <c r="A555" s="3">
        <v>896</v>
      </c>
      <c r="B555" s="3">
        <v>595</v>
      </c>
      <c r="C555" s="3">
        <v>417</v>
      </c>
      <c r="D555" s="1">
        <f t="shared" si="101"/>
        <v>896</v>
      </c>
      <c r="E555">
        <f t="shared" si="96"/>
        <v>-12</v>
      </c>
      <c r="F555">
        <f t="shared" si="97"/>
        <v>6</v>
      </c>
      <c r="G555">
        <f t="shared" si="98"/>
        <v>1</v>
      </c>
      <c r="H555">
        <f t="shared" si="99"/>
        <v>4</v>
      </c>
      <c r="I555">
        <f t="shared" si="100"/>
        <v>4</v>
      </c>
    </row>
    <row r="556" spans="1:9">
      <c r="A556" s="3">
        <v>897</v>
      </c>
      <c r="B556" s="3">
        <v>585</v>
      </c>
      <c r="C556" s="3">
        <v>427</v>
      </c>
      <c r="D556" s="1">
        <f t="shared" si="101"/>
        <v>897</v>
      </c>
      <c r="E556">
        <f t="shared" si="96"/>
        <v>-10</v>
      </c>
      <c r="F556">
        <f t="shared" si="97"/>
        <v>10</v>
      </c>
      <c r="G556">
        <f t="shared" si="98"/>
        <v>1</v>
      </c>
      <c r="H556">
        <f t="shared" si="99"/>
        <v>4</v>
      </c>
      <c r="I556">
        <f t="shared" si="100"/>
        <v>4</v>
      </c>
    </row>
    <row r="557" spans="1:9">
      <c r="A557" s="3">
        <v>898</v>
      </c>
      <c r="B557" s="3">
        <v>580</v>
      </c>
      <c r="C557" s="3">
        <v>431</v>
      </c>
      <c r="D557" s="1">
        <f t="shared" si="101"/>
        <v>898</v>
      </c>
      <c r="E557">
        <f t="shared" si="96"/>
        <v>-5</v>
      </c>
      <c r="F557">
        <f t="shared" si="97"/>
        <v>4</v>
      </c>
      <c r="G557">
        <f t="shared" si="98"/>
        <v>1</v>
      </c>
      <c r="H557">
        <f t="shared" si="99"/>
        <v>4</v>
      </c>
      <c r="I557">
        <f t="shared" si="100"/>
        <v>4</v>
      </c>
    </row>
    <row r="558" spans="1:9">
      <c r="A558" s="3">
        <v>899</v>
      </c>
      <c r="B558" s="3">
        <v>570</v>
      </c>
      <c r="C558" s="3">
        <v>444</v>
      </c>
      <c r="D558" s="1">
        <f t="shared" si="101"/>
        <v>899</v>
      </c>
      <c r="E558">
        <f t="shared" si="96"/>
        <v>-10</v>
      </c>
      <c r="F558">
        <f t="shared" si="97"/>
        <v>13</v>
      </c>
      <c r="G558">
        <f t="shared" si="98"/>
        <v>1</v>
      </c>
      <c r="H558">
        <f t="shared" si="99"/>
        <v>4</v>
      </c>
      <c r="I558">
        <f t="shared" si="100"/>
        <v>4</v>
      </c>
    </row>
    <row r="559" spans="1:9">
      <c r="A559" s="3">
        <v>900</v>
      </c>
      <c r="B559" s="3">
        <v>558</v>
      </c>
      <c r="C559" s="3">
        <v>455</v>
      </c>
      <c r="D559" s="1">
        <f t="shared" si="101"/>
        <v>900</v>
      </c>
      <c r="E559">
        <f t="shared" si="96"/>
        <v>-12</v>
      </c>
      <c r="F559">
        <f t="shared" si="97"/>
        <v>11</v>
      </c>
      <c r="G559">
        <f t="shared" si="98"/>
        <v>1</v>
      </c>
      <c r="H559">
        <f t="shared" si="99"/>
        <v>4</v>
      </c>
      <c r="I559">
        <f t="shared" si="100"/>
        <v>4</v>
      </c>
    </row>
    <row r="560" spans="1:9">
      <c r="A560" s="3">
        <v>901</v>
      </c>
      <c r="B560" s="3">
        <v>553</v>
      </c>
      <c r="C560" s="3">
        <v>461</v>
      </c>
      <c r="D560" s="1">
        <f t="shared" si="101"/>
        <v>901</v>
      </c>
      <c r="E560">
        <f t="shared" si="96"/>
        <v>-5</v>
      </c>
      <c r="F560">
        <f t="shared" si="97"/>
        <v>6</v>
      </c>
      <c r="G560">
        <f t="shared" si="98"/>
        <v>1</v>
      </c>
      <c r="H560">
        <f t="shared" si="99"/>
        <v>4</v>
      </c>
      <c r="I560">
        <f t="shared" si="100"/>
        <v>4</v>
      </c>
    </row>
    <row r="561" spans="1:9">
      <c r="A561" s="3">
        <v>902</v>
      </c>
      <c r="B561" s="3">
        <v>542</v>
      </c>
      <c r="C561" s="3">
        <v>477</v>
      </c>
      <c r="D561" s="1">
        <f t="shared" si="101"/>
        <v>902</v>
      </c>
      <c r="E561">
        <f t="shared" si="96"/>
        <v>-11</v>
      </c>
      <c r="F561">
        <f t="shared" si="97"/>
        <v>16</v>
      </c>
      <c r="G561">
        <f t="shared" si="98"/>
        <v>1</v>
      </c>
      <c r="H561">
        <f t="shared" si="99"/>
        <v>4</v>
      </c>
      <c r="I561">
        <f t="shared" si="100"/>
        <v>4</v>
      </c>
    </row>
    <row r="562" spans="1:9">
      <c r="A562" s="3">
        <v>903</v>
      </c>
      <c r="B562" s="3">
        <v>531</v>
      </c>
      <c r="C562" s="3">
        <v>492</v>
      </c>
      <c r="D562" s="1">
        <f t="shared" si="101"/>
        <v>903</v>
      </c>
      <c r="E562">
        <f t="shared" si="96"/>
        <v>-11</v>
      </c>
      <c r="F562">
        <f t="shared" si="97"/>
        <v>15</v>
      </c>
      <c r="G562">
        <f t="shared" si="98"/>
        <v>1</v>
      </c>
      <c r="H562">
        <f t="shared" si="99"/>
        <v>4</v>
      </c>
      <c r="I562">
        <f t="shared" si="100"/>
        <v>4</v>
      </c>
    </row>
    <row r="563" spans="1:9">
      <c r="A563" s="3">
        <v>904</v>
      </c>
      <c r="B563" s="3">
        <v>525</v>
      </c>
      <c r="C563" s="3">
        <v>502</v>
      </c>
      <c r="D563" s="1">
        <f t="shared" si="101"/>
        <v>904</v>
      </c>
      <c r="E563">
        <f t="shared" si="96"/>
        <v>-6</v>
      </c>
      <c r="F563">
        <f t="shared" si="97"/>
        <v>10</v>
      </c>
      <c r="G563">
        <f t="shared" si="98"/>
        <v>1</v>
      </c>
      <c r="H563">
        <f t="shared" si="99"/>
        <v>4</v>
      </c>
      <c r="I563">
        <f t="shared" si="100"/>
        <v>4</v>
      </c>
    </row>
    <row r="564" spans="1:9">
      <c r="A564" s="3">
        <v>905</v>
      </c>
      <c r="B564" s="3">
        <v>514</v>
      </c>
      <c r="C564" s="3">
        <v>523</v>
      </c>
      <c r="D564" s="1">
        <f t="shared" si="101"/>
        <v>905</v>
      </c>
      <c r="E564">
        <f t="shared" si="96"/>
        <v>-11</v>
      </c>
      <c r="F564">
        <f t="shared" si="97"/>
        <v>21</v>
      </c>
      <c r="G564">
        <f t="shared" si="98"/>
        <v>1</v>
      </c>
      <c r="H564">
        <f t="shared" si="99"/>
        <v>4</v>
      </c>
      <c r="I564">
        <f t="shared" si="100"/>
        <v>4</v>
      </c>
    </row>
    <row r="565" spans="1:9">
      <c r="A565" s="3">
        <v>906</v>
      </c>
      <c r="B565" s="3">
        <v>503</v>
      </c>
      <c r="C565" s="3">
        <v>543</v>
      </c>
      <c r="D565" s="1">
        <f t="shared" si="101"/>
        <v>906</v>
      </c>
      <c r="E565">
        <f t="shared" si="96"/>
        <v>-11</v>
      </c>
      <c r="F565">
        <f t="shared" si="97"/>
        <v>20</v>
      </c>
      <c r="G565">
        <f t="shared" si="98"/>
        <v>1</v>
      </c>
      <c r="H565">
        <f t="shared" si="99"/>
        <v>4</v>
      </c>
      <c r="I565">
        <f t="shared" si="100"/>
        <v>2</v>
      </c>
    </row>
    <row r="566" spans="1:9">
      <c r="A566" s="3">
        <v>907</v>
      </c>
      <c r="B566" s="3">
        <v>500</v>
      </c>
      <c r="C566" s="3">
        <v>551</v>
      </c>
      <c r="D566" s="1">
        <f t="shared" si="101"/>
        <v>907</v>
      </c>
      <c r="E566">
        <f t="shared" si="96"/>
        <v>-3</v>
      </c>
      <c r="F566">
        <f t="shared" si="97"/>
        <v>8</v>
      </c>
      <c r="G566">
        <f t="shared" si="98"/>
        <v>1</v>
      </c>
      <c r="H566">
        <f t="shared" si="99"/>
        <v>4</v>
      </c>
      <c r="I566">
        <f t="shared" si="100"/>
        <v>2</v>
      </c>
    </row>
    <row r="567" spans="1:9">
      <c r="A567" s="3">
        <v>908</v>
      </c>
      <c r="B567" s="3">
        <v>488</v>
      </c>
      <c r="C567" s="3">
        <v>570</v>
      </c>
      <c r="D567" s="1">
        <f t="shared" si="101"/>
        <v>908</v>
      </c>
      <c r="E567">
        <f t="shared" si="96"/>
        <v>-12</v>
      </c>
      <c r="F567">
        <f t="shared" si="97"/>
        <v>19</v>
      </c>
      <c r="G567">
        <f t="shared" si="98"/>
        <v>1</v>
      </c>
      <c r="H567">
        <f t="shared" si="99"/>
        <v>4</v>
      </c>
      <c r="I567">
        <f t="shared" si="100"/>
        <v>2</v>
      </c>
    </row>
    <row r="568" spans="1:9">
      <c r="A568" s="3">
        <v>909</v>
      </c>
      <c r="B568" s="3">
        <v>669</v>
      </c>
      <c r="C568" s="3">
        <v>528</v>
      </c>
      <c r="D568" s="1">
        <f t="shared" si="101"/>
        <v>909</v>
      </c>
      <c r="E568">
        <f t="shared" si="96"/>
        <v>181</v>
      </c>
      <c r="F568">
        <f t="shared" si="97"/>
        <v>-42</v>
      </c>
      <c r="G568">
        <f t="shared" si="98"/>
        <v>-1</v>
      </c>
      <c r="H568">
        <f t="shared" si="99"/>
        <v>4</v>
      </c>
      <c r="I568">
        <f t="shared" si="100"/>
        <v>2</v>
      </c>
    </row>
    <row r="569" spans="1:9">
      <c r="A569" s="3">
        <v>910</v>
      </c>
      <c r="B569" s="3">
        <v>670</v>
      </c>
      <c r="C569" s="3">
        <v>533</v>
      </c>
      <c r="D569" s="1">
        <f t="shared" si="101"/>
        <v>910</v>
      </c>
      <c r="E569">
        <f t="shared" si="96"/>
        <v>1</v>
      </c>
      <c r="F569">
        <f t="shared" si="97"/>
        <v>5</v>
      </c>
      <c r="G569">
        <f t="shared" si="98"/>
        <v>1</v>
      </c>
      <c r="H569">
        <f t="shared" si="99"/>
        <v>2</v>
      </c>
      <c r="I569">
        <f t="shared" si="100"/>
        <v>4</v>
      </c>
    </row>
    <row r="570" spans="1:9">
      <c r="A570" s="3">
        <v>911</v>
      </c>
      <c r="B570" s="3">
        <v>674</v>
      </c>
      <c r="C570" s="3">
        <v>547</v>
      </c>
      <c r="D570" s="1">
        <f t="shared" si="101"/>
        <v>911</v>
      </c>
      <c r="E570">
        <f t="shared" si="96"/>
        <v>4</v>
      </c>
      <c r="F570">
        <f t="shared" si="97"/>
        <v>14</v>
      </c>
      <c r="G570">
        <f t="shared" si="98"/>
        <v>1</v>
      </c>
      <c r="H570">
        <f t="shared" si="99"/>
        <v>2</v>
      </c>
      <c r="I570">
        <f t="shared" si="100"/>
        <v>2</v>
      </c>
    </row>
    <row r="571" spans="1:9">
      <c r="A571" s="3">
        <v>912</v>
      </c>
      <c r="B571" s="3">
        <v>677</v>
      </c>
      <c r="C571" s="3">
        <v>566</v>
      </c>
      <c r="D571" s="1">
        <f t="shared" si="101"/>
        <v>912</v>
      </c>
      <c r="E571">
        <f t="shared" si="96"/>
        <v>3</v>
      </c>
      <c r="F571">
        <f t="shared" si="97"/>
        <v>19</v>
      </c>
      <c r="G571">
        <f t="shared" si="98"/>
        <v>1</v>
      </c>
      <c r="H571">
        <f t="shared" si="99"/>
        <v>2</v>
      </c>
      <c r="I571">
        <f t="shared" si="100"/>
        <v>2</v>
      </c>
    </row>
    <row r="572" spans="1:9">
      <c r="A572" s="3">
        <v>913</v>
      </c>
      <c r="B572" s="3">
        <v>679</v>
      </c>
      <c r="C572" s="3">
        <v>575</v>
      </c>
      <c r="D572" s="1">
        <f t="shared" si="101"/>
        <v>913</v>
      </c>
      <c r="E572">
        <f t="shared" si="96"/>
        <v>2</v>
      </c>
      <c r="F572">
        <f t="shared" si="97"/>
        <v>9</v>
      </c>
      <c r="G572">
        <f t="shared" si="98"/>
        <v>1</v>
      </c>
      <c r="H572">
        <f t="shared" si="99"/>
        <v>2</v>
      </c>
      <c r="I572">
        <f t="shared" si="100"/>
        <v>0</v>
      </c>
    </row>
    <row r="573" spans="1:9">
      <c r="A573" s="3">
        <v>914</v>
      </c>
      <c r="B573" s="3">
        <v>428</v>
      </c>
      <c r="C573" s="3">
        <v>574</v>
      </c>
      <c r="D573" s="1">
        <f t="shared" si="101"/>
        <v>914</v>
      </c>
      <c r="E573">
        <f t="shared" ref="E573:E636" si="102">B573-B572</f>
        <v>-251</v>
      </c>
      <c r="F573">
        <f t="shared" ref="F573:F636" si="103">C573-C572</f>
        <v>-1</v>
      </c>
      <c r="G573">
        <f t="shared" ref="G573:G636" si="104">IF(F573&gt;=0,1,-1)</f>
        <v>-1</v>
      </c>
      <c r="H573">
        <f t="shared" ref="H573:H636" si="105">SUM(G569:G572)</f>
        <v>4</v>
      </c>
      <c r="I573">
        <f t="shared" ref="I573:I636" si="106">SUM(G573:G576)</f>
        <v>-2</v>
      </c>
    </row>
    <row r="574" spans="1:9">
      <c r="A574" s="3">
        <v>915</v>
      </c>
      <c r="B574" s="3">
        <v>684</v>
      </c>
      <c r="C574" s="3">
        <v>581</v>
      </c>
      <c r="D574" s="1">
        <f t="shared" si="101"/>
        <v>915</v>
      </c>
      <c r="E574">
        <f t="shared" si="102"/>
        <v>256</v>
      </c>
      <c r="F574">
        <f t="shared" si="103"/>
        <v>7</v>
      </c>
      <c r="G574">
        <f t="shared" si="104"/>
        <v>1</v>
      </c>
      <c r="H574">
        <f t="shared" si="105"/>
        <v>2</v>
      </c>
      <c r="I574">
        <f t="shared" si="106"/>
        <v>0</v>
      </c>
    </row>
    <row r="575" spans="1:9">
      <c r="A575" s="3">
        <v>916</v>
      </c>
      <c r="B575" s="3">
        <v>685</v>
      </c>
      <c r="C575" s="3">
        <v>575</v>
      </c>
      <c r="D575" s="1">
        <f t="shared" si="101"/>
        <v>916</v>
      </c>
      <c r="E575">
        <f t="shared" si="102"/>
        <v>1</v>
      </c>
      <c r="F575">
        <f t="shared" si="103"/>
        <v>-6</v>
      </c>
      <c r="G575">
        <f t="shared" si="104"/>
        <v>-1</v>
      </c>
      <c r="H575">
        <f t="shared" si="105"/>
        <v>2</v>
      </c>
      <c r="I575">
        <f t="shared" si="106"/>
        <v>0</v>
      </c>
    </row>
    <row r="576" spans="1:9">
      <c r="A576" s="3">
        <v>917</v>
      </c>
      <c r="B576" s="3">
        <v>685</v>
      </c>
      <c r="C576" s="3">
        <v>564</v>
      </c>
      <c r="D576" s="1">
        <f t="shared" si="101"/>
        <v>917</v>
      </c>
      <c r="E576">
        <f t="shared" si="102"/>
        <v>0</v>
      </c>
      <c r="F576">
        <f t="shared" si="103"/>
        <v>-11</v>
      </c>
      <c r="G576">
        <f t="shared" si="104"/>
        <v>-1</v>
      </c>
      <c r="H576">
        <f t="shared" si="105"/>
        <v>0</v>
      </c>
      <c r="I576">
        <f t="shared" si="106"/>
        <v>0</v>
      </c>
    </row>
    <row r="577" spans="1:9">
      <c r="A577" s="3">
        <v>918</v>
      </c>
      <c r="B577" s="3">
        <v>381</v>
      </c>
      <c r="C577" s="3">
        <v>600</v>
      </c>
      <c r="D577" s="1">
        <f t="shared" si="101"/>
        <v>918</v>
      </c>
      <c r="E577">
        <f t="shared" si="102"/>
        <v>-304</v>
      </c>
      <c r="F577">
        <f t="shared" si="103"/>
        <v>36</v>
      </c>
      <c r="G577">
        <f t="shared" si="104"/>
        <v>1</v>
      </c>
      <c r="H577">
        <f t="shared" si="105"/>
        <v>-2</v>
      </c>
      <c r="I577">
        <f t="shared" si="106"/>
        <v>0</v>
      </c>
    </row>
    <row r="578" spans="1:9">
      <c r="A578" s="3">
        <v>919</v>
      </c>
      <c r="B578" s="3">
        <v>375</v>
      </c>
      <c r="C578" s="3">
        <v>607</v>
      </c>
      <c r="D578" s="1">
        <f t="shared" si="101"/>
        <v>919</v>
      </c>
      <c r="E578">
        <f t="shared" si="102"/>
        <v>-6</v>
      </c>
      <c r="F578">
        <f t="shared" si="103"/>
        <v>7</v>
      </c>
      <c r="G578">
        <f t="shared" si="104"/>
        <v>1</v>
      </c>
      <c r="H578">
        <f t="shared" si="105"/>
        <v>0</v>
      </c>
      <c r="I578">
        <f t="shared" si="106"/>
        <v>0</v>
      </c>
    </row>
    <row r="579" spans="1:9">
      <c r="A579" s="3">
        <v>920</v>
      </c>
      <c r="B579" s="3">
        <v>688</v>
      </c>
      <c r="C579" s="3">
        <v>541</v>
      </c>
      <c r="D579" s="1">
        <f t="shared" si="101"/>
        <v>920</v>
      </c>
      <c r="E579">
        <f t="shared" si="102"/>
        <v>313</v>
      </c>
      <c r="F579">
        <f t="shared" si="103"/>
        <v>-66</v>
      </c>
      <c r="G579">
        <f t="shared" si="104"/>
        <v>-1</v>
      </c>
      <c r="H579">
        <f t="shared" si="105"/>
        <v>0</v>
      </c>
      <c r="I579">
        <f t="shared" si="106"/>
        <v>0</v>
      </c>
    </row>
    <row r="580" spans="1:9">
      <c r="A580" s="3">
        <v>921</v>
      </c>
      <c r="B580" s="3">
        <v>687</v>
      </c>
      <c r="C580" s="3">
        <v>535</v>
      </c>
      <c r="D580" s="1">
        <f t="shared" ref="D580:D643" si="107">A580</f>
        <v>921</v>
      </c>
      <c r="E580">
        <f t="shared" si="102"/>
        <v>-1</v>
      </c>
      <c r="F580">
        <f t="shared" si="103"/>
        <v>-6</v>
      </c>
      <c r="G580">
        <f t="shared" si="104"/>
        <v>-1</v>
      </c>
      <c r="H580">
        <f t="shared" si="105"/>
        <v>0</v>
      </c>
      <c r="I580">
        <f t="shared" si="106"/>
        <v>2</v>
      </c>
    </row>
    <row r="581" spans="1:9">
      <c r="A581" s="3">
        <v>922</v>
      </c>
      <c r="B581" s="3">
        <v>339</v>
      </c>
      <c r="C581" s="3">
        <v>642</v>
      </c>
      <c r="D581" s="1">
        <f t="shared" si="107"/>
        <v>922</v>
      </c>
      <c r="E581">
        <f t="shared" si="102"/>
        <v>-348</v>
      </c>
      <c r="F581">
        <f t="shared" si="103"/>
        <v>107</v>
      </c>
      <c r="G581">
        <f t="shared" si="104"/>
        <v>1</v>
      </c>
      <c r="H581">
        <f t="shared" si="105"/>
        <v>0</v>
      </c>
      <c r="I581">
        <f t="shared" si="106"/>
        <v>4</v>
      </c>
    </row>
    <row r="582" spans="1:9">
      <c r="A582" s="3">
        <v>923</v>
      </c>
      <c r="B582" s="3">
        <v>325</v>
      </c>
      <c r="C582" s="3">
        <v>660</v>
      </c>
      <c r="D582" s="1">
        <f t="shared" si="107"/>
        <v>923</v>
      </c>
      <c r="E582">
        <f t="shared" si="102"/>
        <v>-14</v>
      </c>
      <c r="F582">
        <f t="shared" si="103"/>
        <v>18</v>
      </c>
      <c r="G582">
        <f t="shared" si="104"/>
        <v>1</v>
      </c>
      <c r="H582">
        <f t="shared" si="105"/>
        <v>0</v>
      </c>
      <c r="I582">
        <f t="shared" si="106"/>
        <v>4</v>
      </c>
    </row>
    <row r="583" spans="1:9">
      <c r="A583" s="3">
        <v>924</v>
      </c>
      <c r="B583" s="3">
        <v>311</v>
      </c>
      <c r="C583" s="3">
        <v>679</v>
      </c>
      <c r="D583" s="1">
        <f t="shared" si="107"/>
        <v>924</v>
      </c>
      <c r="E583">
        <f t="shared" si="102"/>
        <v>-14</v>
      </c>
      <c r="F583">
        <f t="shared" si="103"/>
        <v>19</v>
      </c>
      <c r="G583">
        <f t="shared" si="104"/>
        <v>1</v>
      </c>
      <c r="H583">
        <f t="shared" si="105"/>
        <v>0</v>
      </c>
      <c r="I583">
        <f t="shared" si="106"/>
        <v>4</v>
      </c>
    </row>
    <row r="584" spans="1:9">
      <c r="A584" s="3">
        <v>925</v>
      </c>
      <c r="B584" s="3">
        <v>304</v>
      </c>
      <c r="C584" s="3">
        <v>687</v>
      </c>
      <c r="D584" s="1">
        <f t="shared" si="107"/>
        <v>925</v>
      </c>
      <c r="E584">
        <f t="shared" si="102"/>
        <v>-7</v>
      </c>
      <c r="F584">
        <f t="shared" si="103"/>
        <v>8</v>
      </c>
      <c r="G584">
        <f t="shared" si="104"/>
        <v>1</v>
      </c>
      <c r="H584">
        <f t="shared" si="105"/>
        <v>2</v>
      </c>
      <c r="I584">
        <f t="shared" si="106"/>
        <v>4</v>
      </c>
    </row>
    <row r="585" spans="1:9">
      <c r="A585" s="3">
        <v>926</v>
      </c>
      <c r="B585" s="3">
        <v>289</v>
      </c>
      <c r="C585" s="3">
        <v>712</v>
      </c>
      <c r="D585" s="1">
        <f t="shared" si="107"/>
        <v>926</v>
      </c>
      <c r="E585">
        <f t="shared" si="102"/>
        <v>-15</v>
      </c>
      <c r="F585">
        <f t="shared" si="103"/>
        <v>25</v>
      </c>
      <c r="G585">
        <f t="shared" si="104"/>
        <v>1</v>
      </c>
      <c r="H585">
        <f t="shared" si="105"/>
        <v>4</v>
      </c>
      <c r="I585">
        <f t="shared" si="106"/>
        <v>2</v>
      </c>
    </row>
    <row r="586" spans="1:9">
      <c r="A586" s="3">
        <v>927</v>
      </c>
      <c r="B586" s="3">
        <v>275</v>
      </c>
      <c r="C586" s="3">
        <v>734</v>
      </c>
      <c r="D586" s="1">
        <f t="shared" si="107"/>
        <v>927</v>
      </c>
      <c r="E586">
        <f t="shared" si="102"/>
        <v>-14</v>
      </c>
      <c r="F586">
        <f t="shared" si="103"/>
        <v>22</v>
      </c>
      <c r="G586">
        <f t="shared" si="104"/>
        <v>1</v>
      </c>
      <c r="H586">
        <f t="shared" si="105"/>
        <v>4</v>
      </c>
      <c r="I586">
        <f t="shared" si="106"/>
        <v>0</v>
      </c>
    </row>
    <row r="587" spans="1:9">
      <c r="A587" s="3">
        <v>928</v>
      </c>
      <c r="B587" s="3">
        <v>269</v>
      </c>
      <c r="C587" s="3">
        <v>744</v>
      </c>
      <c r="D587" s="1">
        <f t="shared" si="107"/>
        <v>928</v>
      </c>
      <c r="E587">
        <f t="shared" si="102"/>
        <v>-6</v>
      </c>
      <c r="F587">
        <f t="shared" si="103"/>
        <v>10</v>
      </c>
      <c r="G587">
        <f t="shared" si="104"/>
        <v>1</v>
      </c>
      <c r="H587">
        <f t="shared" si="105"/>
        <v>4</v>
      </c>
      <c r="I587">
        <f t="shared" si="106"/>
        <v>0</v>
      </c>
    </row>
    <row r="588" spans="1:9">
      <c r="A588" s="3">
        <v>929</v>
      </c>
      <c r="B588" s="3">
        <v>660</v>
      </c>
      <c r="C588" s="3">
        <v>585</v>
      </c>
      <c r="D588" s="1">
        <f t="shared" si="107"/>
        <v>929</v>
      </c>
      <c r="E588">
        <f t="shared" si="102"/>
        <v>391</v>
      </c>
      <c r="F588">
        <f t="shared" si="103"/>
        <v>-159</v>
      </c>
      <c r="G588">
        <f t="shared" si="104"/>
        <v>-1</v>
      </c>
      <c r="H588">
        <f t="shared" si="105"/>
        <v>4</v>
      </c>
      <c r="I588">
        <f t="shared" si="106"/>
        <v>0</v>
      </c>
    </row>
    <row r="589" spans="1:9">
      <c r="A589" s="3">
        <v>930</v>
      </c>
      <c r="B589" s="3">
        <v>657</v>
      </c>
      <c r="C589" s="3">
        <v>574</v>
      </c>
      <c r="D589" s="1">
        <f t="shared" si="107"/>
        <v>930</v>
      </c>
      <c r="E589">
        <f t="shared" si="102"/>
        <v>-3</v>
      </c>
      <c r="F589">
        <f t="shared" si="103"/>
        <v>-11</v>
      </c>
      <c r="G589">
        <f t="shared" si="104"/>
        <v>-1</v>
      </c>
      <c r="H589">
        <f t="shared" si="105"/>
        <v>2</v>
      </c>
      <c r="I589">
        <f t="shared" si="106"/>
        <v>0</v>
      </c>
    </row>
    <row r="590" spans="1:9">
      <c r="A590" s="3">
        <v>940</v>
      </c>
      <c r="B590" s="3">
        <v>88</v>
      </c>
      <c r="C590" s="3">
        <v>840</v>
      </c>
      <c r="D590" s="1">
        <f t="shared" si="107"/>
        <v>940</v>
      </c>
      <c r="E590">
        <f t="shared" si="102"/>
        <v>-569</v>
      </c>
      <c r="F590">
        <f t="shared" si="103"/>
        <v>266</v>
      </c>
      <c r="G590">
        <f t="shared" si="104"/>
        <v>1</v>
      </c>
      <c r="H590">
        <f t="shared" si="105"/>
        <v>0</v>
      </c>
      <c r="I590">
        <f t="shared" si="106"/>
        <v>0</v>
      </c>
    </row>
    <row r="591" spans="1:9">
      <c r="A591" s="3">
        <v>945</v>
      </c>
      <c r="B591" s="3">
        <v>7</v>
      </c>
      <c r="C591" s="3">
        <v>844</v>
      </c>
      <c r="D591" s="1">
        <f t="shared" si="107"/>
        <v>945</v>
      </c>
      <c r="E591">
        <f t="shared" si="102"/>
        <v>-81</v>
      </c>
      <c r="F591">
        <f t="shared" si="103"/>
        <v>4</v>
      </c>
      <c r="G591">
        <f t="shared" si="104"/>
        <v>1</v>
      </c>
      <c r="H591">
        <f t="shared" si="105"/>
        <v>0</v>
      </c>
      <c r="I591">
        <f t="shared" si="106"/>
        <v>0</v>
      </c>
    </row>
    <row r="592" spans="1:9">
      <c r="A592" s="3">
        <v>947</v>
      </c>
      <c r="B592" s="3">
        <v>8</v>
      </c>
      <c r="C592" s="3">
        <v>841</v>
      </c>
      <c r="D592" s="1">
        <f t="shared" si="107"/>
        <v>947</v>
      </c>
      <c r="E592">
        <f t="shared" si="102"/>
        <v>1</v>
      </c>
      <c r="F592">
        <f t="shared" si="103"/>
        <v>-3</v>
      </c>
      <c r="G592">
        <f t="shared" si="104"/>
        <v>-1</v>
      </c>
      <c r="H592">
        <f t="shared" si="105"/>
        <v>0</v>
      </c>
      <c r="I592">
        <f t="shared" si="106"/>
        <v>-2</v>
      </c>
    </row>
    <row r="593" spans="1:9">
      <c r="A593" s="3">
        <v>948</v>
      </c>
      <c r="B593" s="3">
        <v>6</v>
      </c>
      <c r="C593" s="3">
        <v>838</v>
      </c>
      <c r="D593" s="1">
        <f t="shared" si="107"/>
        <v>948</v>
      </c>
      <c r="E593">
        <f t="shared" si="102"/>
        <v>-2</v>
      </c>
      <c r="F593">
        <f t="shared" si="103"/>
        <v>-3</v>
      </c>
      <c r="G593">
        <f t="shared" si="104"/>
        <v>-1</v>
      </c>
      <c r="H593">
        <f t="shared" si="105"/>
        <v>0</v>
      </c>
      <c r="I593">
        <f t="shared" si="106"/>
        <v>-2</v>
      </c>
    </row>
    <row r="594" spans="1:9">
      <c r="A594" s="3">
        <v>953</v>
      </c>
      <c r="B594" s="3">
        <v>7</v>
      </c>
      <c r="C594" s="3">
        <v>841</v>
      </c>
      <c r="D594" s="1">
        <f t="shared" si="107"/>
        <v>953</v>
      </c>
      <c r="E594">
        <f t="shared" si="102"/>
        <v>1</v>
      </c>
      <c r="F594">
        <f t="shared" si="103"/>
        <v>3</v>
      </c>
      <c r="G594">
        <f t="shared" si="104"/>
        <v>1</v>
      </c>
      <c r="H594">
        <f t="shared" si="105"/>
        <v>0</v>
      </c>
      <c r="I594">
        <f t="shared" si="106"/>
        <v>0</v>
      </c>
    </row>
    <row r="595" spans="1:9">
      <c r="A595" s="3">
        <v>954</v>
      </c>
      <c r="B595" s="3">
        <v>8</v>
      </c>
      <c r="C595" s="3">
        <v>838</v>
      </c>
      <c r="D595" s="1">
        <f t="shared" si="107"/>
        <v>954</v>
      </c>
      <c r="E595">
        <f t="shared" si="102"/>
        <v>1</v>
      </c>
      <c r="F595">
        <f t="shared" si="103"/>
        <v>-3</v>
      </c>
      <c r="G595">
        <f t="shared" si="104"/>
        <v>-1</v>
      </c>
      <c r="H595">
        <f t="shared" si="105"/>
        <v>0</v>
      </c>
      <c r="I595">
        <f t="shared" si="106"/>
        <v>0</v>
      </c>
    </row>
    <row r="596" spans="1:9">
      <c r="A596" s="3">
        <v>967</v>
      </c>
      <c r="B596" s="3">
        <v>652</v>
      </c>
      <c r="C596" s="3">
        <v>510</v>
      </c>
      <c r="D596" s="1">
        <f t="shared" si="107"/>
        <v>967</v>
      </c>
      <c r="E596">
        <f t="shared" si="102"/>
        <v>644</v>
      </c>
      <c r="F596">
        <f t="shared" si="103"/>
        <v>-328</v>
      </c>
      <c r="G596">
        <f t="shared" si="104"/>
        <v>-1</v>
      </c>
      <c r="H596">
        <f t="shared" si="105"/>
        <v>-2</v>
      </c>
      <c r="I596">
        <f t="shared" si="106"/>
        <v>2</v>
      </c>
    </row>
    <row r="597" spans="1:9">
      <c r="A597" s="3">
        <v>969</v>
      </c>
      <c r="B597" s="3">
        <v>654</v>
      </c>
      <c r="C597" s="3">
        <v>513</v>
      </c>
      <c r="D597" s="1">
        <f t="shared" si="107"/>
        <v>969</v>
      </c>
      <c r="E597">
        <f t="shared" si="102"/>
        <v>2</v>
      </c>
      <c r="F597">
        <f t="shared" si="103"/>
        <v>3</v>
      </c>
      <c r="G597">
        <f t="shared" si="104"/>
        <v>1</v>
      </c>
      <c r="H597">
        <f t="shared" si="105"/>
        <v>-2</v>
      </c>
      <c r="I597">
        <f t="shared" si="106"/>
        <v>4</v>
      </c>
    </row>
    <row r="598" spans="1:9">
      <c r="A598" s="3">
        <v>970</v>
      </c>
      <c r="B598" s="3">
        <v>655</v>
      </c>
      <c r="C598" s="3">
        <v>516</v>
      </c>
      <c r="D598" s="1">
        <f t="shared" si="107"/>
        <v>970</v>
      </c>
      <c r="E598">
        <f t="shared" si="102"/>
        <v>1</v>
      </c>
      <c r="F598">
        <f t="shared" si="103"/>
        <v>3</v>
      </c>
      <c r="G598">
        <f t="shared" si="104"/>
        <v>1</v>
      </c>
      <c r="H598">
        <f t="shared" si="105"/>
        <v>0</v>
      </c>
      <c r="I598">
        <f t="shared" si="106"/>
        <v>4</v>
      </c>
    </row>
    <row r="599" spans="1:9">
      <c r="A599" s="3">
        <v>971</v>
      </c>
      <c r="B599" s="3">
        <v>657</v>
      </c>
      <c r="C599" s="3">
        <v>525</v>
      </c>
      <c r="D599" s="1">
        <f t="shared" si="107"/>
        <v>971</v>
      </c>
      <c r="E599">
        <f t="shared" si="102"/>
        <v>2</v>
      </c>
      <c r="F599">
        <f t="shared" si="103"/>
        <v>9</v>
      </c>
      <c r="G599">
        <f t="shared" si="104"/>
        <v>1</v>
      </c>
      <c r="H599">
        <f t="shared" si="105"/>
        <v>0</v>
      </c>
      <c r="I599">
        <f t="shared" si="106"/>
        <v>4</v>
      </c>
    </row>
    <row r="600" spans="1:9">
      <c r="A600" s="3">
        <v>972</v>
      </c>
      <c r="B600" s="3">
        <v>660</v>
      </c>
      <c r="C600" s="3">
        <v>538</v>
      </c>
      <c r="D600" s="1">
        <f t="shared" si="107"/>
        <v>972</v>
      </c>
      <c r="E600">
        <f t="shared" si="102"/>
        <v>3</v>
      </c>
      <c r="F600">
        <f t="shared" si="103"/>
        <v>13</v>
      </c>
      <c r="G600">
        <f t="shared" si="104"/>
        <v>1</v>
      </c>
      <c r="H600">
        <f t="shared" si="105"/>
        <v>2</v>
      </c>
      <c r="I600">
        <f t="shared" si="106"/>
        <v>4</v>
      </c>
    </row>
    <row r="601" spans="1:9">
      <c r="A601" s="3">
        <v>973</v>
      </c>
      <c r="B601" s="3">
        <v>661</v>
      </c>
      <c r="C601" s="3">
        <v>545</v>
      </c>
      <c r="D601" s="1">
        <f t="shared" si="107"/>
        <v>973</v>
      </c>
      <c r="E601">
        <f t="shared" si="102"/>
        <v>1</v>
      </c>
      <c r="F601">
        <f t="shared" si="103"/>
        <v>7</v>
      </c>
      <c r="G601">
        <f t="shared" si="104"/>
        <v>1</v>
      </c>
      <c r="H601">
        <f t="shared" si="105"/>
        <v>4</v>
      </c>
      <c r="I601">
        <f t="shared" si="106"/>
        <v>4</v>
      </c>
    </row>
    <row r="602" spans="1:9">
      <c r="A602" s="3">
        <v>974</v>
      </c>
      <c r="B602" s="3">
        <v>662</v>
      </c>
      <c r="C602" s="3">
        <v>561</v>
      </c>
      <c r="D602" s="1">
        <f t="shared" si="107"/>
        <v>974</v>
      </c>
      <c r="E602">
        <f t="shared" si="102"/>
        <v>1</v>
      </c>
      <c r="F602">
        <f t="shared" si="103"/>
        <v>16</v>
      </c>
      <c r="G602">
        <f t="shared" si="104"/>
        <v>1</v>
      </c>
      <c r="H602">
        <f t="shared" si="105"/>
        <v>4</v>
      </c>
      <c r="I602">
        <f t="shared" si="106"/>
        <v>4</v>
      </c>
    </row>
    <row r="603" spans="1:9">
      <c r="A603" s="3">
        <v>975</v>
      </c>
      <c r="B603" s="3">
        <v>664</v>
      </c>
      <c r="C603" s="3">
        <v>577</v>
      </c>
      <c r="D603" s="1">
        <f t="shared" si="107"/>
        <v>975</v>
      </c>
      <c r="E603">
        <f t="shared" si="102"/>
        <v>2</v>
      </c>
      <c r="F603">
        <f t="shared" si="103"/>
        <v>16</v>
      </c>
      <c r="G603">
        <f t="shared" si="104"/>
        <v>1</v>
      </c>
      <c r="H603">
        <f t="shared" si="105"/>
        <v>4</v>
      </c>
      <c r="I603">
        <f t="shared" si="106"/>
        <v>2</v>
      </c>
    </row>
    <row r="604" spans="1:9">
      <c r="A604" s="3">
        <v>976</v>
      </c>
      <c r="B604" s="3">
        <v>664</v>
      </c>
      <c r="C604" s="3">
        <v>585</v>
      </c>
      <c r="D604" s="1">
        <f t="shared" si="107"/>
        <v>976</v>
      </c>
      <c r="E604">
        <f t="shared" si="102"/>
        <v>0</v>
      </c>
      <c r="F604">
        <f t="shared" si="103"/>
        <v>8</v>
      </c>
      <c r="G604">
        <f t="shared" si="104"/>
        <v>1</v>
      </c>
      <c r="H604">
        <f t="shared" si="105"/>
        <v>4</v>
      </c>
      <c r="I604">
        <f t="shared" si="106"/>
        <v>0</v>
      </c>
    </row>
    <row r="605" spans="1:9">
      <c r="A605" s="3">
        <v>977</v>
      </c>
      <c r="B605" s="3">
        <v>666</v>
      </c>
      <c r="C605" s="3">
        <v>604</v>
      </c>
      <c r="D605" s="1">
        <f t="shared" si="107"/>
        <v>977</v>
      </c>
      <c r="E605">
        <f t="shared" si="102"/>
        <v>2</v>
      </c>
      <c r="F605">
        <f t="shared" si="103"/>
        <v>19</v>
      </c>
      <c r="G605">
        <f t="shared" si="104"/>
        <v>1</v>
      </c>
      <c r="H605">
        <f t="shared" si="105"/>
        <v>4</v>
      </c>
      <c r="I605">
        <f t="shared" si="106"/>
        <v>-2</v>
      </c>
    </row>
    <row r="606" spans="1:9">
      <c r="A606" s="3">
        <v>978</v>
      </c>
      <c r="B606" s="3">
        <v>667</v>
      </c>
      <c r="C606" s="3">
        <v>595</v>
      </c>
      <c r="D606" s="1">
        <f t="shared" si="107"/>
        <v>978</v>
      </c>
      <c r="E606">
        <f t="shared" si="102"/>
        <v>1</v>
      </c>
      <c r="F606">
        <f t="shared" si="103"/>
        <v>-9</v>
      </c>
      <c r="G606">
        <f t="shared" si="104"/>
        <v>-1</v>
      </c>
      <c r="H606">
        <f t="shared" si="105"/>
        <v>4</v>
      </c>
      <c r="I606">
        <f t="shared" si="106"/>
        <v>-4</v>
      </c>
    </row>
    <row r="607" spans="1:9">
      <c r="A607" s="3">
        <v>979</v>
      </c>
      <c r="B607" s="3">
        <v>666</v>
      </c>
      <c r="C607" s="3">
        <v>587</v>
      </c>
      <c r="D607" s="1">
        <f t="shared" si="107"/>
        <v>979</v>
      </c>
      <c r="E607">
        <f t="shared" si="102"/>
        <v>-1</v>
      </c>
      <c r="F607">
        <f t="shared" si="103"/>
        <v>-8</v>
      </c>
      <c r="G607">
        <f t="shared" si="104"/>
        <v>-1</v>
      </c>
      <c r="H607">
        <f t="shared" si="105"/>
        <v>2</v>
      </c>
      <c r="I607">
        <f t="shared" si="106"/>
        <v>-4</v>
      </c>
    </row>
    <row r="608" spans="1:9">
      <c r="A608" s="3">
        <v>980</v>
      </c>
      <c r="B608" s="3">
        <v>665</v>
      </c>
      <c r="C608" s="3">
        <v>574</v>
      </c>
      <c r="D608" s="1">
        <f t="shared" si="107"/>
        <v>980</v>
      </c>
      <c r="E608">
        <f t="shared" si="102"/>
        <v>-1</v>
      </c>
      <c r="F608">
        <f t="shared" si="103"/>
        <v>-13</v>
      </c>
      <c r="G608">
        <f t="shared" si="104"/>
        <v>-1</v>
      </c>
      <c r="H608">
        <f t="shared" si="105"/>
        <v>0</v>
      </c>
      <c r="I608">
        <f t="shared" si="106"/>
        <v>-4</v>
      </c>
    </row>
    <row r="609" spans="1:9">
      <c r="A609" s="3">
        <v>981</v>
      </c>
      <c r="B609" s="3">
        <v>666</v>
      </c>
      <c r="C609" s="3">
        <v>563</v>
      </c>
      <c r="D609" s="1">
        <f t="shared" si="107"/>
        <v>981</v>
      </c>
      <c r="E609">
        <f t="shared" si="102"/>
        <v>1</v>
      </c>
      <c r="F609">
        <f t="shared" si="103"/>
        <v>-11</v>
      </c>
      <c r="G609">
        <f t="shared" si="104"/>
        <v>-1</v>
      </c>
      <c r="H609">
        <f t="shared" si="105"/>
        <v>-2</v>
      </c>
      <c r="I609">
        <f t="shared" si="106"/>
        <v>-4</v>
      </c>
    </row>
    <row r="610" spans="1:9">
      <c r="A610" s="3">
        <v>982</v>
      </c>
      <c r="B610" s="3">
        <v>666</v>
      </c>
      <c r="C610" s="3">
        <v>557</v>
      </c>
      <c r="D610" s="1">
        <f t="shared" si="107"/>
        <v>982</v>
      </c>
      <c r="E610">
        <f t="shared" si="102"/>
        <v>0</v>
      </c>
      <c r="F610">
        <f t="shared" si="103"/>
        <v>-6</v>
      </c>
      <c r="G610">
        <f t="shared" si="104"/>
        <v>-1</v>
      </c>
      <c r="H610">
        <f t="shared" si="105"/>
        <v>-4</v>
      </c>
      <c r="I610">
        <f t="shared" si="106"/>
        <v>-2</v>
      </c>
    </row>
    <row r="611" spans="1:9">
      <c r="A611" s="3">
        <v>983</v>
      </c>
      <c r="B611" s="3">
        <v>667</v>
      </c>
      <c r="C611" s="3">
        <v>547</v>
      </c>
      <c r="D611" s="1">
        <f t="shared" si="107"/>
        <v>983</v>
      </c>
      <c r="E611">
        <f t="shared" si="102"/>
        <v>1</v>
      </c>
      <c r="F611">
        <f t="shared" si="103"/>
        <v>-10</v>
      </c>
      <c r="G611">
        <f t="shared" si="104"/>
        <v>-1</v>
      </c>
      <c r="H611">
        <f t="shared" si="105"/>
        <v>-4</v>
      </c>
      <c r="I611">
        <f t="shared" si="106"/>
        <v>0</v>
      </c>
    </row>
    <row r="612" spans="1:9">
      <c r="A612" s="3">
        <v>984</v>
      </c>
      <c r="B612" s="3">
        <v>667</v>
      </c>
      <c r="C612" s="3">
        <v>539</v>
      </c>
      <c r="D612" s="1">
        <f t="shared" si="107"/>
        <v>984</v>
      </c>
      <c r="E612">
        <f t="shared" si="102"/>
        <v>0</v>
      </c>
      <c r="F612">
        <f t="shared" si="103"/>
        <v>-8</v>
      </c>
      <c r="G612">
        <f t="shared" si="104"/>
        <v>-1</v>
      </c>
      <c r="H612">
        <f t="shared" si="105"/>
        <v>-4</v>
      </c>
      <c r="I612">
        <f t="shared" si="106"/>
        <v>2</v>
      </c>
    </row>
    <row r="613" spans="1:9">
      <c r="A613" s="3">
        <v>990</v>
      </c>
      <c r="B613" s="3">
        <v>667</v>
      </c>
      <c r="C613" s="3">
        <v>545</v>
      </c>
      <c r="D613" s="1">
        <f t="shared" si="107"/>
        <v>990</v>
      </c>
      <c r="E613">
        <f t="shared" si="102"/>
        <v>0</v>
      </c>
      <c r="F613">
        <f t="shared" si="103"/>
        <v>6</v>
      </c>
      <c r="G613">
        <f t="shared" si="104"/>
        <v>1</v>
      </c>
      <c r="H613">
        <f t="shared" si="105"/>
        <v>-4</v>
      </c>
      <c r="I613">
        <f t="shared" si="106"/>
        <v>4</v>
      </c>
    </row>
    <row r="614" spans="1:9">
      <c r="A614" s="3">
        <v>991</v>
      </c>
      <c r="B614" s="3">
        <v>667</v>
      </c>
      <c r="C614" s="3">
        <v>554</v>
      </c>
      <c r="D614" s="1">
        <f t="shared" si="107"/>
        <v>991</v>
      </c>
      <c r="E614">
        <f t="shared" si="102"/>
        <v>0</v>
      </c>
      <c r="F614">
        <f t="shared" si="103"/>
        <v>9</v>
      </c>
      <c r="G614">
        <f t="shared" si="104"/>
        <v>1</v>
      </c>
      <c r="H614">
        <f t="shared" si="105"/>
        <v>-2</v>
      </c>
      <c r="I614">
        <f t="shared" si="106"/>
        <v>4</v>
      </c>
    </row>
    <row r="615" spans="1:9">
      <c r="A615" s="3">
        <v>992</v>
      </c>
      <c r="B615" s="3">
        <v>665</v>
      </c>
      <c r="C615" s="3">
        <v>567</v>
      </c>
      <c r="D615" s="1">
        <f t="shared" si="107"/>
        <v>992</v>
      </c>
      <c r="E615">
        <f t="shared" si="102"/>
        <v>-2</v>
      </c>
      <c r="F615">
        <f t="shared" si="103"/>
        <v>13</v>
      </c>
      <c r="G615">
        <f t="shared" si="104"/>
        <v>1</v>
      </c>
      <c r="H615">
        <f t="shared" si="105"/>
        <v>0</v>
      </c>
      <c r="I615">
        <f t="shared" si="106"/>
        <v>4</v>
      </c>
    </row>
    <row r="616" spans="1:9">
      <c r="A616" s="3">
        <v>993</v>
      </c>
      <c r="B616" s="3">
        <v>663</v>
      </c>
      <c r="C616" s="3">
        <v>585</v>
      </c>
      <c r="D616" s="1">
        <f t="shared" si="107"/>
        <v>993</v>
      </c>
      <c r="E616">
        <f t="shared" si="102"/>
        <v>-2</v>
      </c>
      <c r="F616">
        <f t="shared" si="103"/>
        <v>18</v>
      </c>
      <c r="G616">
        <f t="shared" si="104"/>
        <v>1</v>
      </c>
      <c r="H616">
        <f t="shared" si="105"/>
        <v>2</v>
      </c>
      <c r="I616">
        <f t="shared" si="106"/>
        <v>2</v>
      </c>
    </row>
    <row r="617" spans="1:9">
      <c r="A617" s="3">
        <v>994</v>
      </c>
      <c r="B617" s="3">
        <v>666</v>
      </c>
      <c r="C617" s="3">
        <v>590</v>
      </c>
      <c r="D617" s="1">
        <f t="shared" si="107"/>
        <v>994</v>
      </c>
      <c r="E617">
        <f t="shared" si="102"/>
        <v>3</v>
      </c>
      <c r="F617">
        <f t="shared" si="103"/>
        <v>5</v>
      </c>
      <c r="G617">
        <f t="shared" si="104"/>
        <v>1</v>
      </c>
      <c r="H617">
        <f t="shared" si="105"/>
        <v>4</v>
      </c>
      <c r="I617">
        <f t="shared" si="106"/>
        <v>0</v>
      </c>
    </row>
    <row r="618" spans="1:9">
      <c r="A618" s="3">
        <v>995</v>
      </c>
      <c r="B618" s="3">
        <v>665</v>
      </c>
      <c r="C618" s="3">
        <v>603</v>
      </c>
      <c r="D618" s="1">
        <f t="shared" si="107"/>
        <v>995</v>
      </c>
      <c r="E618">
        <f t="shared" si="102"/>
        <v>-1</v>
      </c>
      <c r="F618">
        <f t="shared" si="103"/>
        <v>13</v>
      </c>
      <c r="G618">
        <f t="shared" si="104"/>
        <v>1</v>
      </c>
      <c r="H618">
        <f t="shared" si="105"/>
        <v>4</v>
      </c>
      <c r="I618">
        <f t="shared" si="106"/>
        <v>-2</v>
      </c>
    </row>
    <row r="619" spans="1:9">
      <c r="A619" s="3">
        <v>996</v>
      </c>
      <c r="B619" s="3">
        <v>663</v>
      </c>
      <c r="C619" s="3">
        <v>593</v>
      </c>
      <c r="D619" s="1">
        <f t="shared" si="107"/>
        <v>996</v>
      </c>
      <c r="E619">
        <f t="shared" si="102"/>
        <v>-2</v>
      </c>
      <c r="F619">
        <f t="shared" si="103"/>
        <v>-10</v>
      </c>
      <c r="G619">
        <f t="shared" si="104"/>
        <v>-1</v>
      </c>
      <c r="H619">
        <f t="shared" si="105"/>
        <v>4</v>
      </c>
      <c r="I619">
        <f t="shared" si="106"/>
        <v>-4</v>
      </c>
    </row>
    <row r="620" spans="1:9">
      <c r="A620" s="3">
        <v>997</v>
      </c>
      <c r="B620" s="3">
        <v>664</v>
      </c>
      <c r="C620" s="3">
        <v>585</v>
      </c>
      <c r="D620" s="1">
        <f t="shared" si="107"/>
        <v>997</v>
      </c>
      <c r="E620">
        <f t="shared" si="102"/>
        <v>1</v>
      </c>
      <c r="F620">
        <f t="shared" si="103"/>
        <v>-8</v>
      </c>
      <c r="G620">
        <f t="shared" si="104"/>
        <v>-1</v>
      </c>
      <c r="H620">
        <f t="shared" si="105"/>
        <v>2</v>
      </c>
      <c r="I620">
        <f t="shared" si="106"/>
        <v>-2</v>
      </c>
    </row>
    <row r="621" spans="1:9">
      <c r="A621" s="3">
        <v>998</v>
      </c>
      <c r="B621" s="3">
        <v>662</v>
      </c>
      <c r="C621" s="3">
        <v>576</v>
      </c>
      <c r="D621" s="1">
        <f t="shared" si="107"/>
        <v>998</v>
      </c>
      <c r="E621">
        <f t="shared" si="102"/>
        <v>-2</v>
      </c>
      <c r="F621">
        <f t="shared" si="103"/>
        <v>-9</v>
      </c>
      <c r="G621">
        <f t="shared" si="104"/>
        <v>-1</v>
      </c>
      <c r="H621">
        <f t="shared" si="105"/>
        <v>0</v>
      </c>
      <c r="I621">
        <f t="shared" si="106"/>
        <v>-2</v>
      </c>
    </row>
    <row r="622" spans="1:9">
      <c r="A622" s="3">
        <v>999</v>
      </c>
      <c r="B622" s="3">
        <v>663</v>
      </c>
      <c r="C622" s="3">
        <v>566</v>
      </c>
      <c r="D622" s="1">
        <f t="shared" si="107"/>
        <v>999</v>
      </c>
      <c r="E622">
        <f t="shared" si="102"/>
        <v>1</v>
      </c>
      <c r="F622">
        <f t="shared" si="103"/>
        <v>-10</v>
      </c>
      <c r="G622">
        <f t="shared" si="104"/>
        <v>-1</v>
      </c>
      <c r="H622">
        <f t="shared" si="105"/>
        <v>-2</v>
      </c>
      <c r="I622">
        <f t="shared" si="106"/>
        <v>0</v>
      </c>
    </row>
    <row r="623" spans="1:9">
      <c r="A623" s="3">
        <v>1006</v>
      </c>
      <c r="B623" s="3">
        <v>1331</v>
      </c>
      <c r="C623" s="3">
        <v>699</v>
      </c>
      <c r="D623" s="1">
        <f t="shared" si="107"/>
        <v>1006</v>
      </c>
      <c r="E623">
        <f t="shared" si="102"/>
        <v>668</v>
      </c>
      <c r="F623">
        <f t="shared" si="103"/>
        <v>133</v>
      </c>
      <c r="G623">
        <f t="shared" si="104"/>
        <v>1</v>
      </c>
      <c r="H623">
        <f t="shared" si="105"/>
        <v>-4</v>
      </c>
      <c r="I623">
        <f t="shared" si="106"/>
        <v>0</v>
      </c>
    </row>
    <row r="624" spans="1:9">
      <c r="A624" s="3">
        <v>1007</v>
      </c>
      <c r="B624" s="3">
        <v>1233</v>
      </c>
      <c r="C624" s="3">
        <v>697</v>
      </c>
      <c r="D624" s="1">
        <f t="shared" si="107"/>
        <v>1007</v>
      </c>
      <c r="E624">
        <f t="shared" si="102"/>
        <v>-98</v>
      </c>
      <c r="F624">
        <f t="shared" si="103"/>
        <v>-2</v>
      </c>
      <c r="G624">
        <f t="shared" si="104"/>
        <v>-1</v>
      </c>
      <c r="H624">
        <f t="shared" si="105"/>
        <v>-2</v>
      </c>
      <c r="I624">
        <f t="shared" si="106"/>
        <v>-2</v>
      </c>
    </row>
    <row r="625" spans="1:9">
      <c r="A625" s="3">
        <v>1008</v>
      </c>
      <c r="B625" s="3">
        <v>1328</v>
      </c>
      <c r="C625" s="3">
        <v>698</v>
      </c>
      <c r="D625" s="1">
        <f t="shared" si="107"/>
        <v>1008</v>
      </c>
      <c r="E625">
        <f t="shared" si="102"/>
        <v>95</v>
      </c>
      <c r="F625">
        <f t="shared" si="103"/>
        <v>1</v>
      </c>
      <c r="G625">
        <f t="shared" si="104"/>
        <v>1</v>
      </c>
      <c r="H625">
        <f t="shared" si="105"/>
        <v>-2</v>
      </c>
      <c r="I625">
        <f t="shared" si="106"/>
        <v>-2</v>
      </c>
    </row>
    <row r="626" spans="1:9">
      <c r="A626" s="3">
        <v>1010</v>
      </c>
      <c r="B626" s="3">
        <v>1232</v>
      </c>
      <c r="C626" s="3">
        <v>696</v>
      </c>
      <c r="D626" s="1">
        <f t="shared" si="107"/>
        <v>1010</v>
      </c>
      <c r="E626">
        <f t="shared" si="102"/>
        <v>-96</v>
      </c>
      <c r="F626">
        <f t="shared" si="103"/>
        <v>-2</v>
      </c>
      <c r="G626">
        <f t="shared" si="104"/>
        <v>-1</v>
      </c>
      <c r="H626">
        <f t="shared" si="105"/>
        <v>0</v>
      </c>
      <c r="I626">
        <f t="shared" si="106"/>
        <v>-2</v>
      </c>
    </row>
    <row r="627" spans="1:9">
      <c r="A627" s="3">
        <v>1011</v>
      </c>
      <c r="B627" s="3">
        <v>1231</v>
      </c>
      <c r="C627" s="3">
        <v>695</v>
      </c>
      <c r="D627" s="1">
        <f t="shared" si="107"/>
        <v>1011</v>
      </c>
      <c r="E627">
        <f t="shared" si="102"/>
        <v>-1</v>
      </c>
      <c r="F627">
        <f t="shared" si="103"/>
        <v>-1</v>
      </c>
      <c r="G627">
        <f t="shared" si="104"/>
        <v>-1</v>
      </c>
      <c r="H627">
        <f t="shared" si="105"/>
        <v>0</v>
      </c>
      <c r="I627">
        <f t="shared" si="106"/>
        <v>0</v>
      </c>
    </row>
    <row r="628" spans="1:9">
      <c r="A628" s="3">
        <v>1012</v>
      </c>
      <c r="B628" s="3">
        <v>559</v>
      </c>
      <c r="C628" s="3">
        <v>568</v>
      </c>
      <c r="D628" s="1">
        <f t="shared" si="107"/>
        <v>1012</v>
      </c>
      <c r="E628">
        <f t="shared" si="102"/>
        <v>-672</v>
      </c>
      <c r="F628">
        <f t="shared" si="103"/>
        <v>-127</v>
      </c>
      <c r="G628">
        <f t="shared" si="104"/>
        <v>-1</v>
      </c>
      <c r="H628">
        <f t="shared" si="105"/>
        <v>-2</v>
      </c>
      <c r="I628">
        <f t="shared" si="106"/>
        <v>2</v>
      </c>
    </row>
    <row r="629" spans="1:9">
      <c r="A629" s="3">
        <v>1013</v>
      </c>
      <c r="B629" s="3">
        <v>1227</v>
      </c>
      <c r="C629" s="3">
        <v>696</v>
      </c>
      <c r="D629" s="1">
        <f t="shared" si="107"/>
        <v>1013</v>
      </c>
      <c r="E629">
        <f t="shared" si="102"/>
        <v>668</v>
      </c>
      <c r="F629">
        <f t="shared" si="103"/>
        <v>128</v>
      </c>
      <c r="G629">
        <f t="shared" si="104"/>
        <v>1</v>
      </c>
      <c r="H629">
        <f t="shared" si="105"/>
        <v>-2</v>
      </c>
      <c r="I629">
        <f t="shared" si="106"/>
        <v>2</v>
      </c>
    </row>
    <row r="630" spans="1:9">
      <c r="A630" s="3">
        <v>1014</v>
      </c>
      <c r="B630" s="3">
        <v>1321</v>
      </c>
      <c r="C630" s="3">
        <v>699</v>
      </c>
      <c r="D630" s="1">
        <f t="shared" si="107"/>
        <v>1014</v>
      </c>
      <c r="E630">
        <f t="shared" si="102"/>
        <v>94</v>
      </c>
      <c r="F630">
        <f t="shared" si="103"/>
        <v>3</v>
      </c>
      <c r="G630">
        <f t="shared" si="104"/>
        <v>1</v>
      </c>
      <c r="H630">
        <f t="shared" si="105"/>
        <v>-2</v>
      </c>
      <c r="I630">
        <f t="shared" si="106"/>
        <v>2</v>
      </c>
    </row>
    <row r="631" spans="1:9">
      <c r="A631" s="3">
        <v>1015</v>
      </c>
      <c r="B631" s="3">
        <v>1321</v>
      </c>
      <c r="C631" s="3">
        <v>699</v>
      </c>
      <c r="D631" s="1">
        <f t="shared" si="107"/>
        <v>1015</v>
      </c>
      <c r="E631">
        <f t="shared" si="102"/>
        <v>0</v>
      </c>
      <c r="F631">
        <f t="shared" si="103"/>
        <v>0</v>
      </c>
      <c r="G631">
        <f t="shared" si="104"/>
        <v>1</v>
      </c>
      <c r="H631">
        <f t="shared" si="105"/>
        <v>0</v>
      </c>
      <c r="I631">
        <f t="shared" si="106"/>
        <v>2</v>
      </c>
    </row>
    <row r="632" spans="1:9">
      <c r="A632" s="3">
        <v>1016</v>
      </c>
      <c r="B632" s="3">
        <v>295</v>
      </c>
      <c r="C632" s="3">
        <v>227</v>
      </c>
      <c r="D632" s="1">
        <f t="shared" si="107"/>
        <v>1016</v>
      </c>
      <c r="E632">
        <f t="shared" si="102"/>
        <v>-1026</v>
      </c>
      <c r="F632">
        <f t="shared" si="103"/>
        <v>-472</v>
      </c>
      <c r="G632">
        <f t="shared" si="104"/>
        <v>-1</v>
      </c>
      <c r="H632">
        <f t="shared" si="105"/>
        <v>2</v>
      </c>
      <c r="I632">
        <f t="shared" si="106"/>
        <v>0</v>
      </c>
    </row>
    <row r="633" spans="1:9">
      <c r="A633" s="3">
        <v>1017</v>
      </c>
      <c r="B633" s="3">
        <v>1318</v>
      </c>
      <c r="C633" s="3">
        <v>699</v>
      </c>
      <c r="D633" s="1">
        <f t="shared" si="107"/>
        <v>1017</v>
      </c>
      <c r="E633">
        <f t="shared" si="102"/>
        <v>1023</v>
      </c>
      <c r="F633">
        <f t="shared" si="103"/>
        <v>472</v>
      </c>
      <c r="G633">
        <f t="shared" si="104"/>
        <v>1</v>
      </c>
      <c r="H633">
        <f t="shared" si="105"/>
        <v>2</v>
      </c>
      <c r="I633">
        <f t="shared" si="106"/>
        <v>0</v>
      </c>
    </row>
    <row r="634" spans="1:9">
      <c r="A634" s="3">
        <v>1019</v>
      </c>
      <c r="B634" s="3">
        <v>1314</v>
      </c>
      <c r="C634" s="3">
        <v>699</v>
      </c>
      <c r="D634" s="1">
        <f t="shared" si="107"/>
        <v>1019</v>
      </c>
      <c r="E634">
        <f t="shared" si="102"/>
        <v>-4</v>
      </c>
      <c r="F634">
        <f t="shared" si="103"/>
        <v>0</v>
      </c>
      <c r="G634">
        <f t="shared" si="104"/>
        <v>1</v>
      </c>
      <c r="H634">
        <f t="shared" si="105"/>
        <v>2</v>
      </c>
      <c r="I634">
        <f t="shared" si="106"/>
        <v>-2</v>
      </c>
    </row>
    <row r="635" spans="1:9">
      <c r="A635" s="3">
        <v>1032</v>
      </c>
      <c r="B635" s="3">
        <v>656</v>
      </c>
      <c r="C635" s="3">
        <v>342</v>
      </c>
      <c r="D635" s="1">
        <f t="shared" si="107"/>
        <v>1032</v>
      </c>
      <c r="E635">
        <f t="shared" si="102"/>
        <v>-658</v>
      </c>
      <c r="F635">
        <f t="shared" si="103"/>
        <v>-357</v>
      </c>
      <c r="G635">
        <f t="shared" si="104"/>
        <v>-1</v>
      </c>
      <c r="H635">
        <f t="shared" si="105"/>
        <v>2</v>
      </c>
      <c r="I635">
        <f t="shared" si="106"/>
        <v>-4</v>
      </c>
    </row>
    <row r="636" spans="1:9">
      <c r="A636" s="3">
        <v>1033</v>
      </c>
      <c r="B636" s="3">
        <v>655</v>
      </c>
      <c r="C636" s="3">
        <v>335</v>
      </c>
      <c r="D636" s="1">
        <f t="shared" si="107"/>
        <v>1033</v>
      </c>
      <c r="E636">
        <f t="shared" si="102"/>
        <v>-1</v>
      </c>
      <c r="F636">
        <f t="shared" si="103"/>
        <v>-7</v>
      </c>
      <c r="G636">
        <f t="shared" si="104"/>
        <v>-1</v>
      </c>
      <c r="H636">
        <f t="shared" si="105"/>
        <v>0</v>
      </c>
      <c r="I636">
        <f t="shared" si="106"/>
        <v>-4</v>
      </c>
    </row>
    <row r="637" spans="1:9">
      <c r="A637" s="3">
        <v>1034</v>
      </c>
      <c r="B637" s="3">
        <v>656</v>
      </c>
      <c r="C637" s="3">
        <v>324</v>
      </c>
      <c r="D637" s="1">
        <f t="shared" si="107"/>
        <v>1034</v>
      </c>
      <c r="E637">
        <f t="shared" ref="E637:E700" si="108">B637-B636</f>
        <v>1</v>
      </c>
      <c r="F637">
        <f t="shared" ref="F637:F700" si="109">C637-C636</f>
        <v>-11</v>
      </c>
      <c r="G637">
        <f t="shared" ref="G637:G700" si="110">IF(F637&gt;=0,1,-1)</f>
        <v>-1</v>
      </c>
      <c r="H637">
        <f t="shared" ref="H637:H700" si="111">SUM(G633:G636)</f>
        <v>0</v>
      </c>
      <c r="I637">
        <f t="shared" ref="I637:I700" si="112">SUM(G637:G640)</f>
        <v>-4</v>
      </c>
    </row>
    <row r="638" spans="1:9">
      <c r="A638" s="3">
        <v>1035</v>
      </c>
      <c r="B638" s="3">
        <v>656</v>
      </c>
      <c r="C638" s="3">
        <v>313</v>
      </c>
      <c r="D638" s="1">
        <f t="shared" si="107"/>
        <v>1035</v>
      </c>
      <c r="E638">
        <f t="shared" si="108"/>
        <v>0</v>
      </c>
      <c r="F638">
        <f t="shared" si="109"/>
        <v>-11</v>
      </c>
      <c r="G638">
        <f t="shared" si="110"/>
        <v>-1</v>
      </c>
      <c r="H638">
        <f t="shared" si="111"/>
        <v>-2</v>
      </c>
      <c r="I638">
        <f t="shared" si="112"/>
        <v>-4</v>
      </c>
    </row>
    <row r="639" spans="1:9">
      <c r="A639" s="3">
        <v>1036</v>
      </c>
      <c r="B639" s="3">
        <v>657</v>
      </c>
      <c r="C639" s="3">
        <v>307</v>
      </c>
      <c r="D639" s="1">
        <f t="shared" si="107"/>
        <v>1036</v>
      </c>
      <c r="E639">
        <f t="shared" si="108"/>
        <v>1</v>
      </c>
      <c r="F639">
        <f t="shared" si="109"/>
        <v>-6</v>
      </c>
      <c r="G639">
        <f t="shared" si="110"/>
        <v>-1</v>
      </c>
      <c r="H639">
        <f t="shared" si="111"/>
        <v>-4</v>
      </c>
      <c r="I639">
        <f t="shared" si="112"/>
        <v>-4</v>
      </c>
    </row>
    <row r="640" spans="1:9">
      <c r="A640" s="3">
        <v>1037</v>
      </c>
      <c r="B640" s="3">
        <v>656</v>
      </c>
      <c r="C640" s="3">
        <v>299</v>
      </c>
      <c r="D640" s="1">
        <f t="shared" si="107"/>
        <v>1037</v>
      </c>
      <c r="E640">
        <f t="shared" si="108"/>
        <v>-1</v>
      </c>
      <c r="F640">
        <f t="shared" si="109"/>
        <v>-8</v>
      </c>
      <c r="G640">
        <f t="shared" si="110"/>
        <v>-1</v>
      </c>
      <c r="H640">
        <f t="shared" si="111"/>
        <v>-4</v>
      </c>
      <c r="I640">
        <f t="shared" si="112"/>
        <v>-4</v>
      </c>
    </row>
    <row r="641" spans="1:9">
      <c r="A641" s="3">
        <v>1038</v>
      </c>
      <c r="B641" s="3">
        <v>656</v>
      </c>
      <c r="C641" s="3">
        <v>292</v>
      </c>
      <c r="D641" s="1">
        <f t="shared" si="107"/>
        <v>1038</v>
      </c>
      <c r="E641">
        <f t="shared" si="108"/>
        <v>0</v>
      </c>
      <c r="F641">
        <f t="shared" si="109"/>
        <v>-7</v>
      </c>
      <c r="G641">
        <f t="shared" si="110"/>
        <v>-1</v>
      </c>
      <c r="H641">
        <f t="shared" si="111"/>
        <v>-4</v>
      </c>
      <c r="I641">
        <f t="shared" si="112"/>
        <v>-4</v>
      </c>
    </row>
    <row r="642" spans="1:9">
      <c r="A642" s="3">
        <v>1039</v>
      </c>
      <c r="B642" s="3">
        <v>657</v>
      </c>
      <c r="C642" s="3">
        <v>288</v>
      </c>
      <c r="D642" s="1">
        <f t="shared" si="107"/>
        <v>1039</v>
      </c>
      <c r="E642">
        <f t="shared" si="108"/>
        <v>1</v>
      </c>
      <c r="F642">
        <f t="shared" si="109"/>
        <v>-4</v>
      </c>
      <c r="G642">
        <f t="shared" si="110"/>
        <v>-1</v>
      </c>
      <c r="H642">
        <f t="shared" si="111"/>
        <v>-4</v>
      </c>
      <c r="I642">
        <f t="shared" si="112"/>
        <v>-2</v>
      </c>
    </row>
    <row r="643" spans="1:9">
      <c r="A643" s="3">
        <v>1040</v>
      </c>
      <c r="B643" s="3">
        <v>655</v>
      </c>
      <c r="C643" s="3">
        <v>282</v>
      </c>
      <c r="D643" s="1">
        <f t="shared" si="107"/>
        <v>1040</v>
      </c>
      <c r="E643">
        <f t="shared" si="108"/>
        <v>-2</v>
      </c>
      <c r="F643">
        <f t="shared" si="109"/>
        <v>-6</v>
      </c>
      <c r="G643">
        <f t="shared" si="110"/>
        <v>-1</v>
      </c>
      <c r="H643">
        <f t="shared" si="111"/>
        <v>-4</v>
      </c>
      <c r="I643">
        <f t="shared" si="112"/>
        <v>-2</v>
      </c>
    </row>
    <row r="644" spans="1:9">
      <c r="A644" s="3">
        <v>1041</v>
      </c>
      <c r="B644" s="3">
        <v>656</v>
      </c>
      <c r="C644" s="3">
        <v>280</v>
      </c>
      <c r="D644" s="1">
        <f t="shared" ref="D644:D707" si="113">A644</f>
        <v>1041</v>
      </c>
      <c r="E644">
        <f t="shared" si="108"/>
        <v>1</v>
      </c>
      <c r="F644">
        <f t="shared" si="109"/>
        <v>-2</v>
      </c>
      <c r="G644">
        <f t="shared" si="110"/>
        <v>-1</v>
      </c>
      <c r="H644">
        <f t="shared" si="111"/>
        <v>-4</v>
      </c>
      <c r="I644">
        <f t="shared" si="112"/>
        <v>0</v>
      </c>
    </row>
    <row r="645" spans="1:9">
      <c r="A645" s="3">
        <v>1042</v>
      </c>
      <c r="B645" s="3">
        <v>656</v>
      </c>
      <c r="C645" s="3">
        <v>280</v>
      </c>
      <c r="D645" s="1">
        <f t="shared" si="113"/>
        <v>1042</v>
      </c>
      <c r="E645">
        <f t="shared" si="108"/>
        <v>0</v>
      </c>
      <c r="F645">
        <f t="shared" si="109"/>
        <v>0</v>
      </c>
      <c r="G645">
        <f t="shared" si="110"/>
        <v>1</v>
      </c>
      <c r="H645">
        <f t="shared" si="111"/>
        <v>-4</v>
      </c>
      <c r="I645">
        <f t="shared" si="112"/>
        <v>2</v>
      </c>
    </row>
    <row r="646" spans="1:9">
      <c r="A646" s="3">
        <v>1043</v>
      </c>
      <c r="B646" s="3">
        <v>656</v>
      </c>
      <c r="C646" s="3">
        <v>277</v>
      </c>
      <c r="D646" s="1">
        <f t="shared" si="113"/>
        <v>1043</v>
      </c>
      <c r="E646">
        <f t="shared" si="108"/>
        <v>0</v>
      </c>
      <c r="F646">
        <f t="shared" si="109"/>
        <v>-3</v>
      </c>
      <c r="G646">
        <f t="shared" si="110"/>
        <v>-1</v>
      </c>
      <c r="H646">
        <f t="shared" si="111"/>
        <v>-2</v>
      </c>
      <c r="I646">
        <f t="shared" si="112"/>
        <v>0</v>
      </c>
    </row>
    <row r="647" spans="1:9">
      <c r="A647" s="3">
        <v>1044</v>
      </c>
      <c r="B647" s="3">
        <v>656</v>
      </c>
      <c r="C647" s="3">
        <v>277</v>
      </c>
      <c r="D647" s="1">
        <f t="shared" si="113"/>
        <v>1044</v>
      </c>
      <c r="E647">
        <f t="shared" si="108"/>
        <v>0</v>
      </c>
      <c r="F647">
        <f t="shared" si="109"/>
        <v>0</v>
      </c>
      <c r="G647">
        <f t="shared" si="110"/>
        <v>1</v>
      </c>
      <c r="H647">
        <f t="shared" si="111"/>
        <v>-2</v>
      </c>
      <c r="I647">
        <f t="shared" si="112"/>
        <v>2</v>
      </c>
    </row>
    <row r="648" spans="1:9">
      <c r="A648" s="3">
        <v>1045</v>
      </c>
      <c r="B648" s="3">
        <v>656</v>
      </c>
      <c r="C648" s="3">
        <v>282</v>
      </c>
      <c r="D648" s="1">
        <f t="shared" si="113"/>
        <v>1045</v>
      </c>
      <c r="E648">
        <f t="shared" si="108"/>
        <v>0</v>
      </c>
      <c r="F648">
        <f t="shared" si="109"/>
        <v>5</v>
      </c>
      <c r="G648">
        <f t="shared" si="110"/>
        <v>1</v>
      </c>
      <c r="H648">
        <f t="shared" si="111"/>
        <v>0</v>
      </c>
      <c r="I648">
        <f t="shared" si="112"/>
        <v>2</v>
      </c>
    </row>
    <row r="649" spans="1:9">
      <c r="A649" s="3">
        <v>1046</v>
      </c>
      <c r="B649" s="3">
        <v>655</v>
      </c>
      <c r="C649" s="3">
        <v>281</v>
      </c>
      <c r="D649" s="1">
        <f t="shared" si="113"/>
        <v>1046</v>
      </c>
      <c r="E649">
        <f t="shared" si="108"/>
        <v>-1</v>
      </c>
      <c r="F649">
        <f t="shared" si="109"/>
        <v>-1</v>
      </c>
      <c r="G649">
        <f t="shared" si="110"/>
        <v>-1</v>
      </c>
      <c r="H649">
        <f t="shared" si="111"/>
        <v>2</v>
      </c>
      <c r="I649">
        <f t="shared" si="112"/>
        <v>2</v>
      </c>
    </row>
    <row r="650" spans="1:9">
      <c r="A650" s="3">
        <v>1047</v>
      </c>
      <c r="B650" s="3">
        <v>655</v>
      </c>
      <c r="C650" s="3">
        <v>286</v>
      </c>
      <c r="D650" s="1">
        <f t="shared" si="113"/>
        <v>1047</v>
      </c>
      <c r="E650">
        <f t="shared" si="108"/>
        <v>0</v>
      </c>
      <c r="F650">
        <f t="shared" si="109"/>
        <v>5</v>
      </c>
      <c r="G650">
        <f t="shared" si="110"/>
        <v>1</v>
      </c>
      <c r="H650">
        <f t="shared" si="111"/>
        <v>0</v>
      </c>
      <c r="I650">
        <f t="shared" si="112"/>
        <v>4</v>
      </c>
    </row>
    <row r="651" spans="1:9">
      <c r="A651" s="3">
        <v>1048</v>
      </c>
      <c r="B651" s="3">
        <v>656</v>
      </c>
      <c r="C651" s="3">
        <v>288</v>
      </c>
      <c r="D651" s="1">
        <f t="shared" si="113"/>
        <v>1048</v>
      </c>
      <c r="E651">
        <f t="shared" si="108"/>
        <v>1</v>
      </c>
      <c r="F651">
        <f t="shared" si="109"/>
        <v>2</v>
      </c>
      <c r="G651">
        <f t="shared" si="110"/>
        <v>1</v>
      </c>
      <c r="H651">
        <f t="shared" si="111"/>
        <v>2</v>
      </c>
      <c r="I651">
        <f t="shared" si="112"/>
        <v>4</v>
      </c>
    </row>
    <row r="652" spans="1:9">
      <c r="A652" s="3">
        <v>1049</v>
      </c>
      <c r="B652" s="3">
        <v>655</v>
      </c>
      <c r="C652" s="3">
        <v>294</v>
      </c>
      <c r="D652" s="1">
        <f t="shared" si="113"/>
        <v>1049</v>
      </c>
      <c r="E652">
        <f t="shared" si="108"/>
        <v>-1</v>
      </c>
      <c r="F652">
        <f t="shared" si="109"/>
        <v>6</v>
      </c>
      <c r="G652">
        <f t="shared" si="110"/>
        <v>1</v>
      </c>
      <c r="H652">
        <f t="shared" si="111"/>
        <v>2</v>
      </c>
      <c r="I652">
        <f t="shared" si="112"/>
        <v>4</v>
      </c>
    </row>
    <row r="653" spans="1:9">
      <c r="A653" s="3">
        <v>1050</v>
      </c>
      <c r="B653" s="3">
        <v>655</v>
      </c>
      <c r="C653" s="3">
        <v>301</v>
      </c>
      <c r="D653" s="1">
        <f t="shared" si="113"/>
        <v>1050</v>
      </c>
      <c r="E653">
        <f t="shared" si="108"/>
        <v>0</v>
      </c>
      <c r="F653">
        <f t="shared" si="109"/>
        <v>7</v>
      </c>
      <c r="G653">
        <f t="shared" si="110"/>
        <v>1</v>
      </c>
      <c r="H653">
        <f t="shared" si="111"/>
        <v>2</v>
      </c>
      <c r="I653">
        <f t="shared" si="112"/>
        <v>4</v>
      </c>
    </row>
    <row r="654" spans="1:9">
      <c r="A654" s="3">
        <v>1051</v>
      </c>
      <c r="B654" s="3">
        <v>656</v>
      </c>
      <c r="C654" s="3">
        <v>307</v>
      </c>
      <c r="D654" s="1">
        <f t="shared" si="113"/>
        <v>1051</v>
      </c>
      <c r="E654">
        <f t="shared" si="108"/>
        <v>1</v>
      </c>
      <c r="F654">
        <f t="shared" si="109"/>
        <v>6</v>
      </c>
      <c r="G654">
        <f t="shared" si="110"/>
        <v>1</v>
      </c>
      <c r="H654">
        <f t="shared" si="111"/>
        <v>4</v>
      </c>
      <c r="I654">
        <f t="shared" si="112"/>
        <v>4</v>
      </c>
    </row>
    <row r="655" spans="1:9">
      <c r="A655" s="3">
        <v>1052</v>
      </c>
      <c r="B655" s="3">
        <v>655</v>
      </c>
      <c r="C655" s="3">
        <v>316</v>
      </c>
      <c r="D655" s="1">
        <f t="shared" si="113"/>
        <v>1052</v>
      </c>
      <c r="E655">
        <f t="shared" si="108"/>
        <v>-1</v>
      </c>
      <c r="F655">
        <f t="shared" si="109"/>
        <v>9</v>
      </c>
      <c r="G655">
        <f t="shared" si="110"/>
        <v>1</v>
      </c>
      <c r="H655">
        <f t="shared" si="111"/>
        <v>4</v>
      </c>
      <c r="I655">
        <f t="shared" si="112"/>
        <v>2</v>
      </c>
    </row>
    <row r="656" spans="1:9">
      <c r="A656" s="3">
        <v>1053</v>
      </c>
      <c r="B656" s="3">
        <v>656</v>
      </c>
      <c r="C656" s="3">
        <v>327</v>
      </c>
      <c r="D656" s="1">
        <f t="shared" si="113"/>
        <v>1053</v>
      </c>
      <c r="E656">
        <f t="shared" si="108"/>
        <v>1</v>
      </c>
      <c r="F656">
        <f t="shared" si="109"/>
        <v>11</v>
      </c>
      <c r="G656">
        <f t="shared" si="110"/>
        <v>1</v>
      </c>
      <c r="H656">
        <f t="shared" si="111"/>
        <v>4</v>
      </c>
      <c r="I656">
        <f t="shared" si="112"/>
        <v>0</v>
      </c>
    </row>
    <row r="657" spans="1:9">
      <c r="A657" s="3">
        <v>1054</v>
      </c>
      <c r="B657" s="3">
        <v>654</v>
      </c>
      <c r="C657" s="3">
        <v>333</v>
      </c>
      <c r="D657" s="1">
        <f t="shared" si="113"/>
        <v>1054</v>
      </c>
      <c r="E657">
        <f t="shared" si="108"/>
        <v>-2</v>
      </c>
      <c r="F657">
        <f t="shared" si="109"/>
        <v>6</v>
      </c>
      <c r="G657">
        <f t="shared" si="110"/>
        <v>1</v>
      </c>
      <c r="H657">
        <f t="shared" si="111"/>
        <v>4</v>
      </c>
      <c r="I657">
        <f t="shared" si="112"/>
        <v>-2</v>
      </c>
    </row>
    <row r="658" spans="1:9">
      <c r="A658" s="3">
        <v>1055</v>
      </c>
      <c r="B658" s="3">
        <v>699</v>
      </c>
      <c r="C658" s="3">
        <v>317</v>
      </c>
      <c r="D658" s="1">
        <f t="shared" si="113"/>
        <v>1055</v>
      </c>
      <c r="E658">
        <f t="shared" si="108"/>
        <v>45</v>
      </c>
      <c r="F658">
        <f t="shared" si="109"/>
        <v>-16</v>
      </c>
      <c r="G658">
        <f t="shared" si="110"/>
        <v>-1</v>
      </c>
      <c r="H658">
        <f t="shared" si="111"/>
        <v>4</v>
      </c>
      <c r="I658">
        <f t="shared" si="112"/>
        <v>-4</v>
      </c>
    </row>
    <row r="659" spans="1:9">
      <c r="A659" s="3">
        <v>1056</v>
      </c>
      <c r="B659" s="3">
        <v>741</v>
      </c>
      <c r="C659" s="3">
        <v>303</v>
      </c>
      <c r="D659" s="1">
        <f t="shared" si="113"/>
        <v>1056</v>
      </c>
      <c r="E659">
        <f t="shared" si="108"/>
        <v>42</v>
      </c>
      <c r="F659">
        <f t="shared" si="109"/>
        <v>-14</v>
      </c>
      <c r="G659">
        <f t="shared" si="110"/>
        <v>-1</v>
      </c>
      <c r="H659">
        <f t="shared" si="111"/>
        <v>2</v>
      </c>
      <c r="I659">
        <f t="shared" si="112"/>
        <v>-4</v>
      </c>
    </row>
    <row r="660" spans="1:9">
      <c r="A660" s="3">
        <v>1057</v>
      </c>
      <c r="B660" s="3">
        <v>759</v>
      </c>
      <c r="C660" s="3">
        <v>293</v>
      </c>
      <c r="D660" s="1">
        <f t="shared" si="113"/>
        <v>1057</v>
      </c>
      <c r="E660">
        <f t="shared" si="108"/>
        <v>18</v>
      </c>
      <c r="F660">
        <f t="shared" si="109"/>
        <v>-10</v>
      </c>
      <c r="G660">
        <f t="shared" si="110"/>
        <v>-1</v>
      </c>
      <c r="H660">
        <f t="shared" si="111"/>
        <v>0</v>
      </c>
      <c r="I660">
        <f t="shared" si="112"/>
        <v>-4</v>
      </c>
    </row>
    <row r="661" spans="1:9">
      <c r="A661" s="3">
        <v>1058</v>
      </c>
      <c r="B661" s="3">
        <v>796</v>
      </c>
      <c r="C661" s="3">
        <v>285</v>
      </c>
      <c r="D661" s="1">
        <f t="shared" si="113"/>
        <v>1058</v>
      </c>
      <c r="E661">
        <f t="shared" si="108"/>
        <v>37</v>
      </c>
      <c r="F661">
        <f t="shared" si="109"/>
        <v>-8</v>
      </c>
      <c r="G661">
        <f t="shared" si="110"/>
        <v>-1</v>
      </c>
      <c r="H661">
        <f t="shared" si="111"/>
        <v>-2</v>
      </c>
      <c r="I661">
        <f t="shared" si="112"/>
        <v>-4</v>
      </c>
    </row>
    <row r="662" spans="1:9">
      <c r="A662" s="3">
        <v>1059</v>
      </c>
      <c r="B662" s="3">
        <v>823</v>
      </c>
      <c r="C662" s="3">
        <v>275</v>
      </c>
      <c r="D662" s="1">
        <f t="shared" si="113"/>
        <v>1059</v>
      </c>
      <c r="E662">
        <f t="shared" si="108"/>
        <v>27</v>
      </c>
      <c r="F662">
        <f t="shared" si="109"/>
        <v>-10</v>
      </c>
      <c r="G662">
        <f t="shared" si="110"/>
        <v>-1</v>
      </c>
      <c r="H662">
        <f t="shared" si="111"/>
        <v>-4</v>
      </c>
      <c r="I662">
        <f t="shared" si="112"/>
        <v>-4</v>
      </c>
    </row>
    <row r="663" spans="1:9">
      <c r="A663" s="3">
        <v>1060</v>
      </c>
      <c r="B663" s="3">
        <v>837</v>
      </c>
      <c r="C663" s="3">
        <v>272</v>
      </c>
      <c r="D663" s="1">
        <f t="shared" si="113"/>
        <v>1060</v>
      </c>
      <c r="E663">
        <f t="shared" si="108"/>
        <v>14</v>
      </c>
      <c r="F663">
        <f t="shared" si="109"/>
        <v>-3</v>
      </c>
      <c r="G663">
        <f t="shared" si="110"/>
        <v>-1</v>
      </c>
      <c r="H663">
        <f t="shared" si="111"/>
        <v>-4</v>
      </c>
      <c r="I663">
        <f t="shared" si="112"/>
        <v>-4</v>
      </c>
    </row>
    <row r="664" spans="1:9">
      <c r="A664" s="3">
        <v>1061</v>
      </c>
      <c r="B664" s="3">
        <v>857</v>
      </c>
      <c r="C664" s="3">
        <v>267</v>
      </c>
      <c r="D664" s="1">
        <f t="shared" si="113"/>
        <v>1061</v>
      </c>
      <c r="E664">
        <f t="shared" si="108"/>
        <v>20</v>
      </c>
      <c r="F664">
        <f t="shared" si="109"/>
        <v>-5</v>
      </c>
      <c r="G664">
        <f t="shared" si="110"/>
        <v>-1</v>
      </c>
      <c r="H664">
        <f t="shared" si="111"/>
        <v>-4</v>
      </c>
      <c r="I664">
        <f t="shared" si="112"/>
        <v>-2</v>
      </c>
    </row>
    <row r="665" spans="1:9">
      <c r="A665" s="3">
        <v>1062</v>
      </c>
      <c r="B665" s="3">
        <v>877</v>
      </c>
      <c r="C665" s="3">
        <v>265</v>
      </c>
      <c r="D665" s="1">
        <f t="shared" si="113"/>
        <v>1062</v>
      </c>
      <c r="E665">
        <f t="shared" si="108"/>
        <v>20</v>
      </c>
      <c r="F665">
        <f t="shared" si="109"/>
        <v>-2</v>
      </c>
      <c r="G665">
        <f t="shared" si="110"/>
        <v>-1</v>
      </c>
      <c r="H665">
        <f t="shared" si="111"/>
        <v>-4</v>
      </c>
      <c r="I665">
        <f t="shared" si="112"/>
        <v>0</v>
      </c>
    </row>
    <row r="666" spans="1:9">
      <c r="A666" s="3">
        <v>1063</v>
      </c>
      <c r="B666" s="3">
        <v>885</v>
      </c>
      <c r="C666" s="3">
        <v>264</v>
      </c>
      <c r="D666" s="1">
        <f t="shared" si="113"/>
        <v>1063</v>
      </c>
      <c r="E666">
        <f t="shared" si="108"/>
        <v>8</v>
      </c>
      <c r="F666">
        <f t="shared" si="109"/>
        <v>-1</v>
      </c>
      <c r="G666">
        <f t="shared" si="110"/>
        <v>-1</v>
      </c>
      <c r="H666">
        <f t="shared" si="111"/>
        <v>-4</v>
      </c>
      <c r="I666">
        <f t="shared" si="112"/>
        <v>0</v>
      </c>
    </row>
    <row r="667" spans="1:9">
      <c r="A667" s="3">
        <v>1064</v>
      </c>
      <c r="B667" s="3">
        <v>900</v>
      </c>
      <c r="C667" s="3">
        <v>264</v>
      </c>
      <c r="D667" s="1">
        <f t="shared" si="113"/>
        <v>1064</v>
      </c>
      <c r="E667">
        <f t="shared" si="108"/>
        <v>15</v>
      </c>
      <c r="F667">
        <f t="shared" si="109"/>
        <v>0</v>
      </c>
      <c r="G667">
        <f t="shared" si="110"/>
        <v>1</v>
      </c>
      <c r="H667">
        <f t="shared" si="111"/>
        <v>-4</v>
      </c>
      <c r="I667">
        <f t="shared" si="112"/>
        <v>2</v>
      </c>
    </row>
    <row r="668" spans="1:9">
      <c r="A668" s="3">
        <v>1065</v>
      </c>
      <c r="B668" s="3">
        <v>912</v>
      </c>
      <c r="C668" s="3">
        <v>266</v>
      </c>
      <c r="D668" s="1">
        <f t="shared" si="113"/>
        <v>1065</v>
      </c>
      <c r="E668">
        <f t="shared" si="108"/>
        <v>12</v>
      </c>
      <c r="F668">
        <f t="shared" si="109"/>
        <v>2</v>
      </c>
      <c r="G668">
        <f t="shared" si="110"/>
        <v>1</v>
      </c>
      <c r="H668">
        <f t="shared" si="111"/>
        <v>-2</v>
      </c>
      <c r="I668">
        <f t="shared" si="112"/>
        <v>2</v>
      </c>
    </row>
    <row r="669" spans="1:9">
      <c r="A669" s="3">
        <v>1066</v>
      </c>
      <c r="B669" s="3">
        <v>918</v>
      </c>
      <c r="C669" s="3">
        <v>264</v>
      </c>
      <c r="D669" s="1">
        <f t="shared" si="113"/>
        <v>1066</v>
      </c>
      <c r="E669">
        <f t="shared" si="108"/>
        <v>6</v>
      </c>
      <c r="F669">
        <f t="shared" si="109"/>
        <v>-2</v>
      </c>
      <c r="G669">
        <f t="shared" si="110"/>
        <v>-1</v>
      </c>
      <c r="H669">
        <f t="shared" si="111"/>
        <v>0</v>
      </c>
      <c r="I669">
        <f t="shared" si="112"/>
        <v>0</v>
      </c>
    </row>
    <row r="670" spans="1:9">
      <c r="A670" s="3">
        <v>1067</v>
      </c>
      <c r="B670" s="3">
        <v>928</v>
      </c>
      <c r="C670" s="3">
        <v>268</v>
      </c>
      <c r="D670" s="1">
        <f t="shared" si="113"/>
        <v>1067</v>
      </c>
      <c r="E670">
        <f t="shared" si="108"/>
        <v>10</v>
      </c>
      <c r="F670">
        <f t="shared" si="109"/>
        <v>4</v>
      </c>
      <c r="G670">
        <f t="shared" si="110"/>
        <v>1</v>
      </c>
      <c r="H670">
        <f t="shared" si="111"/>
        <v>0</v>
      </c>
      <c r="I670">
        <f t="shared" si="112"/>
        <v>0</v>
      </c>
    </row>
    <row r="671" spans="1:9">
      <c r="A671" s="3">
        <v>1068</v>
      </c>
      <c r="B671" s="3">
        <v>623</v>
      </c>
      <c r="C671" s="3">
        <v>500</v>
      </c>
      <c r="D671" s="1">
        <f t="shared" si="113"/>
        <v>1068</v>
      </c>
      <c r="E671">
        <f t="shared" si="108"/>
        <v>-305</v>
      </c>
      <c r="F671">
        <f t="shared" si="109"/>
        <v>232</v>
      </c>
      <c r="G671">
        <f t="shared" si="110"/>
        <v>1</v>
      </c>
      <c r="H671">
        <f t="shared" si="111"/>
        <v>2</v>
      </c>
      <c r="I671">
        <f t="shared" si="112"/>
        <v>-2</v>
      </c>
    </row>
    <row r="672" spans="1:9">
      <c r="A672" s="3">
        <v>1069</v>
      </c>
      <c r="B672" s="3">
        <v>941</v>
      </c>
      <c r="C672" s="3">
        <v>276</v>
      </c>
      <c r="D672" s="1">
        <f t="shared" si="113"/>
        <v>1069</v>
      </c>
      <c r="E672">
        <f t="shared" si="108"/>
        <v>318</v>
      </c>
      <c r="F672">
        <f t="shared" si="109"/>
        <v>-224</v>
      </c>
      <c r="G672">
        <f t="shared" si="110"/>
        <v>-1</v>
      </c>
      <c r="H672">
        <f t="shared" si="111"/>
        <v>2</v>
      </c>
      <c r="I672">
        <f t="shared" si="112"/>
        <v>-4</v>
      </c>
    </row>
    <row r="673" spans="1:9">
      <c r="A673" s="3">
        <v>1070</v>
      </c>
      <c r="B673" s="3">
        <v>949</v>
      </c>
      <c r="C673" s="3">
        <v>256</v>
      </c>
      <c r="D673" s="1">
        <f t="shared" si="113"/>
        <v>1070</v>
      </c>
      <c r="E673">
        <f t="shared" si="108"/>
        <v>8</v>
      </c>
      <c r="F673">
        <f t="shared" si="109"/>
        <v>-20</v>
      </c>
      <c r="G673">
        <f t="shared" si="110"/>
        <v>-1</v>
      </c>
      <c r="H673">
        <f t="shared" si="111"/>
        <v>0</v>
      </c>
      <c r="I673">
        <f t="shared" si="112"/>
        <v>-4</v>
      </c>
    </row>
    <row r="674" spans="1:9">
      <c r="A674" s="3">
        <v>1071</v>
      </c>
      <c r="B674" s="3">
        <v>956</v>
      </c>
      <c r="C674" s="3">
        <v>236</v>
      </c>
      <c r="D674" s="1">
        <f t="shared" si="113"/>
        <v>1071</v>
      </c>
      <c r="E674">
        <f t="shared" si="108"/>
        <v>7</v>
      </c>
      <c r="F674">
        <f t="shared" si="109"/>
        <v>-20</v>
      </c>
      <c r="G674">
        <f t="shared" si="110"/>
        <v>-1</v>
      </c>
      <c r="H674">
        <f t="shared" si="111"/>
        <v>0</v>
      </c>
      <c r="I674">
        <f t="shared" si="112"/>
        <v>-4</v>
      </c>
    </row>
    <row r="675" spans="1:9">
      <c r="A675" s="3">
        <v>1072</v>
      </c>
      <c r="B675" s="3">
        <v>959</v>
      </c>
      <c r="C675" s="3">
        <v>229</v>
      </c>
      <c r="D675" s="1">
        <f t="shared" si="113"/>
        <v>1072</v>
      </c>
      <c r="E675">
        <f t="shared" si="108"/>
        <v>3</v>
      </c>
      <c r="F675">
        <f t="shared" si="109"/>
        <v>-7</v>
      </c>
      <c r="G675">
        <f t="shared" si="110"/>
        <v>-1</v>
      </c>
      <c r="H675">
        <f t="shared" si="111"/>
        <v>-2</v>
      </c>
      <c r="I675">
        <f t="shared" si="112"/>
        <v>-4</v>
      </c>
    </row>
    <row r="676" spans="1:9">
      <c r="A676" s="3">
        <v>1073</v>
      </c>
      <c r="B676" s="3">
        <v>966</v>
      </c>
      <c r="C676" s="3">
        <v>211</v>
      </c>
      <c r="D676" s="1">
        <f t="shared" si="113"/>
        <v>1073</v>
      </c>
      <c r="E676">
        <f t="shared" si="108"/>
        <v>7</v>
      </c>
      <c r="F676">
        <f t="shared" si="109"/>
        <v>-18</v>
      </c>
      <c r="G676">
        <f t="shared" si="110"/>
        <v>-1</v>
      </c>
      <c r="H676">
        <f t="shared" si="111"/>
        <v>-4</v>
      </c>
      <c r="I676">
        <f t="shared" si="112"/>
        <v>-4</v>
      </c>
    </row>
    <row r="677" spans="1:9">
      <c r="A677" s="3">
        <v>1074</v>
      </c>
      <c r="B677" s="3">
        <v>971</v>
      </c>
      <c r="C677" s="3">
        <v>191</v>
      </c>
      <c r="D677" s="1">
        <f t="shared" si="113"/>
        <v>1074</v>
      </c>
      <c r="E677">
        <f t="shared" si="108"/>
        <v>5</v>
      </c>
      <c r="F677">
        <f t="shared" si="109"/>
        <v>-20</v>
      </c>
      <c r="G677">
        <f t="shared" si="110"/>
        <v>-1</v>
      </c>
      <c r="H677">
        <f t="shared" si="111"/>
        <v>-4</v>
      </c>
      <c r="I677">
        <f t="shared" si="112"/>
        <v>-4</v>
      </c>
    </row>
    <row r="678" spans="1:9">
      <c r="A678" s="3">
        <v>1075</v>
      </c>
      <c r="B678" s="3">
        <v>975</v>
      </c>
      <c r="C678" s="3">
        <v>187</v>
      </c>
      <c r="D678" s="1">
        <f t="shared" si="113"/>
        <v>1075</v>
      </c>
      <c r="E678">
        <f t="shared" si="108"/>
        <v>4</v>
      </c>
      <c r="F678">
        <f t="shared" si="109"/>
        <v>-4</v>
      </c>
      <c r="G678">
        <f t="shared" si="110"/>
        <v>-1</v>
      </c>
      <c r="H678">
        <f t="shared" si="111"/>
        <v>-4</v>
      </c>
      <c r="I678">
        <f t="shared" si="112"/>
        <v>-4</v>
      </c>
    </row>
    <row r="679" spans="1:9">
      <c r="A679" s="3">
        <v>1076</v>
      </c>
      <c r="B679" s="3">
        <v>978</v>
      </c>
      <c r="C679" s="3">
        <v>174</v>
      </c>
      <c r="D679" s="1">
        <f t="shared" si="113"/>
        <v>1076</v>
      </c>
      <c r="E679">
        <f t="shared" si="108"/>
        <v>3</v>
      </c>
      <c r="F679">
        <f t="shared" si="109"/>
        <v>-13</v>
      </c>
      <c r="G679">
        <f t="shared" si="110"/>
        <v>-1</v>
      </c>
      <c r="H679">
        <f t="shared" si="111"/>
        <v>-4</v>
      </c>
      <c r="I679">
        <f t="shared" si="112"/>
        <v>-4</v>
      </c>
    </row>
    <row r="680" spans="1:9">
      <c r="A680" s="3">
        <v>1077</v>
      </c>
      <c r="B680" s="3">
        <v>983</v>
      </c>
      <c r="C680" s="3">
        <v>163</v>
      </c>
      <c r="D680" s="1">
        <f t="shared" si="113"/>
        <v>1077</v>
      </c>
      <c r="E680">
        <f t="shared" si="108"/>
        <v>5</v>
      </c>
      <c r="F680">
        <f t="shared" si="109"/>
        <v>-11</v>
      </c>
      <c r="G680">
        <f t="shared" si="110"/>
        <v>-1</v>
      </c>
      <c r="H680">
        <f t="shared" si="111"/>
        <v>-4</v>
      </c>
      <c r="I680">
        <f t="shared" si="112"/>
        <v>-4</v>
      </c>
    </row>
    <row r="681" spans="1:9">
      <c r="A681" s="3">
        <v>1078</v>
      </c>
      <c r="B681" s="3">
        <v>985</v>
      </c>
      <c r="C681" s="3">
        <v>157</v>
      </c>
      <c r="D681" s="1">
        <f t="shared" si="113"/>
        <v>1078</v>
      </c>
      <c r="E681">
        <f t="shared" si="108"/>
        <v>2</v>
      </c>
      <c r="F681">
        <f t="shared" si="109"/>
        <v>-6</v>
      </c>
      <c r="G681">
        <f t="shared" si="110"/>
        <v>-1</v>
      </c>
      <c r="H681">
        <f t="shared" si="111"/>
        <v>-4</v>
      </c>
      <c r="I681">
        <f t="shared" si="112"/>
        <v>-2</v>
      </c>
    </row>
    <row r="682" spans="1:9">
      <c r="A682" s="3">
        <v>1079</v>
      </c>
      <c r="B682" s="3">
        <v>989</v>
      </c>
      <c r="C682" s="3">
        <v>147</v>
      </c>
      <c r="D682" s="1">
        <f t="shared" si="113"/>
        <v>1079</v>
      </c>
      <c r="E682">
        <f t="shared" si="108"/>
        <v>4</v>
      </c>
      <c r="F682">
        <f t="shared" si="109"/>
        <v>-10</v>
      </c>
      <c r="G682">
        <f t="shared" si="110"/>
        <v>-1</v>
      </c>
      <c r="H682">
        <f t="shared" si="111"/>
        <v>-4</v>
      </c>
      <c r="I682">
        <f t="shared" si="112"/>
        <v>0</v>
      </c>
    </row>
    <row r="683" spans="1:9">
      <c r="A683" s="3">
        <v>1080</v>
      </c>
      <c r="B683" s="3">
        <v>992</v>
      </c>
      <c r="C683" s="3">
        <v>139</v>
      </c>
      <c r="D683" s="1">
        <f t="shared" si="113"/>
        <v>1080</v>
      </c>
      <c r="E683">
        <f t="shared" si="108"/>
        <v>3</v>
      </c>
      <c r="F683">
        <f t="shared" si="109"/>
        <v>-8</v>
      </c>
      <c r="G683">
        <f t="shared" si="110"/>
        <v>-1</v>
      </c>
      <c r="H683">
        <f t="shared" si="111"/>
        <v>-4</v>
      </c>
      <c r="I683">
        <f t="shared" si="112"/>
        <v>2</v>
      </c>
    </row>
    <row r="684" spans="1:9">
      <c r="A684" s="3">
        <v>1085</v>
      </c>
      <c r="B684" s="3">
        <v>947</v>
      </c>
      <c r="C684" s="3">
        <v>154</v>
      </c>
      <c r="D684" s="1">
        <f t="shared" si="113"/>
        <v>1085</v>
      </c>
      <c r="E684">
        <f t="shared" si="108"/>
        <v>-45</v>
      </c>
      <c r="F684">
        <f t="shared" si="109"/>
        <v>15</v>
      </c>
      <c r="G684">
        <f t="shared" si="110"/>
        <v>1</v>
      </c>
      <c r="H684">
        <f t="shared" si="111"/>
        <v>-4</v>
      </c>
      <c r="I684">
        <f t="shared" si="112"/>
        <v>4</v>
      </c>
    </row>
    <row r="685" spans="1:9">
      <c r="A685" s="3">
        <v>1086</v>
      </c>
      <c r="B685" s="3">
        <v>929</v>
      </c>
      <c r="C685" s="3">
        <v>162</v>
      </c>
      <c r="D685" s="1">
        <f t="shared" si="113"/>
        <v>1086</v>
      </c>
      <c r="E685">
        <f t="shared" si="108"/>
        <v>-18</v>
      </c>
      <c r="F685">
        <f t="shared" si="109"/>
        <v>8</v>
      </c>
      <c r="G685">
        <f t="shared" si="110"/>
        <v>1</v>
      </c>
      <c r="H685">
        <f t="shared" si="111"/>
        <v>-2</v>
      </c>
      <c r="I685">
        <f t="shared" si="112"/>
        <v>4</v>
      </c>
    </row>
    <row r="686" spans="1:9">
      <c r="A686" s="3">
        <v>1087</v>
      </c>
      <c r="B686" s="3">
        <v>923</v>
      </c>
      <c r="C686" s="3">
        <v>167</v>
      </c>
      <c r="D686" s="1">
        <f t="shared" si="113"/>
        <v>1087</v>
      </c>
      <c r="E686">
        <f t="shared" si="108"/>
        <v>-6</v>
      </c>
      <c r="F686">
        <f t="shared" si="109"/>
        <v>5</v>
      </c>
      <c r="G686">
        <f t="shared" si="110"/>
        <v>1</v>
      </c>
      <c r="H686">
        <f t="shared" si="111"/>
        <v>0</v>
      </c>
      <c r="I686">
        <f t="shared" si="112"/>
        <v>4</v>
      </c>
    </row>
    <row r="687" spans="1:9">
      <c r="A687" s="3">
        <v>1088</v>
      </c>
      <c r="B687" s="3">
        <v>907</v>
      </c>
      <c r="C687" s="3">
        <v>176</v>
      </c>
      <c r="D687" s="1">
        <f t="shared" si="113"/>
        <v>1088</v>
      </c>
      <c r="E687">
        <f t="shared" si="108"/>
        <v>-16</v>
      </c>
      <c r="F687">
        <f t="shared" si="109"/>
        <v>9</v>
      </c>
      <c r="G687">
        <f t="shared" si="110"/>
        <v>1</v>
      </c>
      <c r="H687">
        <f t="shared" si="111"/>
        <v>2</v>
      </c>
      <c r="I687">
        <f t="shared" si="112"/>
        <v>4</v>
      </c>
    </row>
    <row r="688" spans="1:9">
      <c r="A688" s="3">
        <v>1089</v>
      </c>
      <c r="B688" s="3">
        <v>890</v>
      </c>
      <c r="C688" s="3">
        <v>188</v>
      </c>
      <c r="D688" s="1">
        <f t="shared" si="113"/>
        <v>1089</v>
      </c>
      <c r="E688">
        <f t="shared" si="108"/>
        <v>-17</v>
      </c>
      <c r="F688">
        <f t="shared" si="109"/>
        <v>12</v>
      </c>
      <c r="G688">
        <f t="shared" si="110"/>
        <v>1</v>
      </c>
      <c r="H688">
        <f t="shared" si="111"/>
        <v>4</v>
      </c>
      <c r="I688">
        <f t="shared" si="112"/>
        <v>4</v>
      </c>
    </row>
    <row r="689" spans="1:9">
      <c r="A689" s="3">
        <v>1090</v>
      </c>
      <c r="B689" s="3">
        <v>883</v>
      </c>
      <c r="C689" s="3">
        <v>192</v>
      </c>
      <c r="D689" s="1">
        <f t="shared" si="113"/>
        <v>1090</v>
      </c>
      <c r="E689">
        <f t="shared" si="108"/>
        <v>-7</v>
      </c>
      <c r="F689">
        <f t="shared" si="109"/>
        <v>4</v>
      </c>
      <c r="G689">
        <f t="shared" si="110"/>
        <v>1</v>
      </c>
      <c r="H689">
        <f t="shared" si="111"/>
        <v>4</v>
      </c>
      <c r="I689">
        <f t="shared" si="112"/>
        <v>4</v>
      </c>
    </row>
    <row r="690" spans="1:9">
      <c r="A690" s="3">
        <v>1091</v>
      </c>
      <c r="B690" s="3">
        <v>864</v>
      </c>
      <c r="C690" s="3">
        <v>208</v>
      </c>
      <c r="D690" s="1">
        <f t="shared" si="113"/>
        <v>1091</v>
      </c>
      <c r="E690">
        <f t="shared" si="108"/>
        <v>-19</v>
      </c>
      <c r="F690">
        <f t="shared" si="109"/>
        <v>16</v>
      </c>
      <c r="G690">
        <f t="shared" si="110"/>
        <v>1</v>
      </c>
      <c r="H690">
        <f t="shared" si="111"/>
        <v>4</v>
      </c>
      <c r="I690">
        <f t="shared" si="112"/>
        <v>4</v>
      </c>
    </row>
    <row r="691" spans="1:9">
      <c r="A691" s="3">
        <v>1092</v>
      </c>
      <c r="B691" s="3">
        <v>847</v>
      </c>
      <c r="C691" s="3">
        <v>223</v>
      </c>
      <c r="D691" s="1">
        <f t="shared" si="113"/>
        <v>1092</v>
      </c>
      <c r="E691">
        <f t="shared" si="108"/>
        <v>-17</v>
      </c>
      <c r="F691">
        <f t="shared" si="109"/>
        <v>15</v>
      </c>
      <c r="G691">
        <f t="shared" si="110"/>
        <v>1</v>
      </c>
      <c r="H691">
        <f t="shared" si="111"/>
        <v>4</v>
      </c>
      <c r="I691">
        <f t="shared" si="112"/>
        <v>4</v>
      </c>
    </row>
    <row r="692" spans="1:9">
      <c r="A692" s="3">
        <v>1093</v>
      </c>
      <c r="B692" s="3">
        <v>840</v>
      </c>
      <c r="C692" s="3">
        <v>228</v>
      </c>
      <c r="D692" s="1">
        <f t="shared" si="113"/>
        <v>1093</v>
      </c>
      <c r="E692">
        <f t="shared" si="108"/>
        <v>-7</v>
      </c>
      <c r="F692">
        <f t="shared" si="109"/>
        <v>5</v>
      </c>
      <c r="G692">
        <f t="shared" si="110"/>
        <v>1</v>
      </c>
      <c r="H692">
        <f t="shared" si="111"/>
        <v>4</v>
      </c>
      <c r="I692">
        <f t="shared" si="112"/>
        <v>4</v>
      </c>
    </row>
    <row r="693" spans="1:9">
      <c r="A693" s="3">
        <v>1094</v>
      </c>
      <c r="B693" s="3">
        <v>818</v>
      </c>
      <c r="C693" s="3">
        <v>249</v>
      </c>
      <c r="D693" s="1">
        <f t="shared" si="113"/>
        <v>1094</v>
      </c>
      <c r="E693">
        <f t="shared" si="108"/>
        <v>-22</v>
      </c>
      <c r="F693">
        <f t="shared" si="109"/>
        <v>21</v>
      </c>
      <c r="G693">
        <f t="shared" si="110"/>
        <v>1</v>
      </c>
      <c r="H693">
        <f t="shared" si="111"/>
        <v>4</v>
      </c>
      <c r="I693">
        <f t="shared" si="112"/>
        <v>4</v>
      </c>
    </row>
    <row r="694" spans="1:9">
      <c r="A694" s="3">
        <v>1095</v>
      </c>
      <c r="B694" s="3">
        <v>800</v>
      </c>
      <c r="C694" s="3">
        <v>266</v>
      </c>
      <c r="D694" s="1">
        <f t="shared" si="113"/>
        <v>1095</v>
      </c>
      <c r="E694">
        <f t="shared" si="108"/>
        <v>-18</v>
      </c>
      <c r="F694">
        <f t="shared" si="109"/>
        <v>17</v>
      </c>
      <c r="G694">
        <f t="shared" si="110"/>
        <v>1</v>
      </c>
      <c r="H694">
        <f t="shared" si="111"/>
        <v>4</v>
      </c>
      <c r="I694">
        <f t="shared" si="112"/>
        <v>4</v>
      </c>
    </row>
    <row r="695" spans="1:9">
      <c r="A695" s="3">
        <v>1096</v>
      </c>
      <c r="B695" s="3">
        <v>794</v>
      </c>
      <c r="C695" s="3">
        <v>274</v>
      </c>
      <c r="D695" s="1">
        <f t="shared" si="113"/>
        <v>1096</v>
      </c>
      <c r="E695">
        <f t="shared" si="108"/>
        <v>-6</v>
      </c>
      <c r="F695">
        <f t="shared" si="109"/>
        <v>8</v>
      </c>
      <c r="G695">
        <f t="shared" si="110"/>
        <v>1</v>
      </c>
      <c r="H695">
        <f t="shared" si="111"/>
        <v>4</v>
      </c>
      <c r="I695">
        <f t="shared" si="112"/>
        <v>4</v>
      </c>
    </row>
    <row r="696" spans="1:9">
      <c r="A696" s="3">
        <v>1097</v>
      </c>
      <c r="B696" s="3">
        <v>772</v>
      </c>
      <c r="C696" s="3">
        <v>297</v>
      </c>
      <c r="D696" s="1">
        <f t="shared" si="113"/>
        <v>1097</v>
      </c>
      <c r="E696">
        <f t="shared" si="108"/>
        <v>-22</v>
      </c>
      <c r="F696">
        <f t="shared" si="109"/>
        <v>23</v>
      </c>
      <c r="G696">
        <f t="shared" si="110"/>
        <v>1</v>
      </c>
      <c r="H696">
        <f t="shared" si="111"/>
        <v>4</v>
      </c>
      <c r="I696">
        <f t="shared" si="112"/>
        <v>4</v>
      </c>
    </row>
    <row r="697" spans="1:9">
      <c r="A697" s="3">
        <v>1098</v>
      </c>
      <c r="B697" s="3">
        <v>753</v>
      </c>
      <c r="C697" s="3">
        <v>321</v>
      </c>
      <c r="D697" s="1">
        <f t="shared" si="113"/>
        <v>1098</v>
      </c>
      <c r="E697">
        <f t="shared" si="108"/>
        <v>-19</v>
      </c>
      <c r="F697">
        <f t="shared" si="109"/>
        <v>24</v>
      </c>
      <c r="G697">
        <f t="shared" si="110"/>
        <v>1</v>
      </c>
      <c r="H697">
        <f t="shared" si="111"/>
        <v>4</v>
      </c>
      <c r="I697">
        <f t="shared" si="112"/>
        <v>4</v>
      </c>
    </row>
    <row r="698" spans="1:9">
      <c r="A698" s="3">
        <v>1099</v>
      </c>
      <c r="B698" s="3">
        <v>743</v>
      </c>
      <c r="C698" s="3">
        <v>332</v>
      </c>
      <c r="D698" s="1">
        <f t="shared" si="113"/>
        <v>1099</v>
      </c>
      <c r="E698">
        <f t="shared" si="108"/>
        <v>-10</v>
      </c>
      <c r="F698">
        <f t="shared" si="109"/>
        <v>11</v>
      </c>
      <c r="G698">
        <f t="shared" si="110"/>
        <v>1</v>
      </c>
      <c r="H698">
        <f t="shared" si="111"/>
        <v>4</v>
      </c>
      <c r="I698">
        <f t="shared" si="112"/>
        <v>4</v>
      </c>
    </row>
    <row r="699" spans="1:9">
      <c r="A699" s="3">
        <v>1100</v>
      </c>
      <c r="B699" s="3">
        <v>723</v>
      </c>
      <c r="C699" s="3">
        <v>356</v>
      </c>
      <c r="D699" s="1">
        <f t="shared" si="113"/>
        <v>1100</v>
      </c>
      <c r="E699">
        <f t="shared" si="108"/>
        <v>-20</v>
      </c>
      <c r="F699">
        <f t="shared" si="109"/>
        <v>24</v>
      </c>
      <c r="G699">
        <f t="shared" si="110"/>
        <v>1</v>
      </c>
      <c r="H699">
        <f t="shared" si="111"/>
        <v>4</v>
      </c>
      <c r="I699">
        <f t="shared" si="112"/>
        <v>4</v>
      </c>
    </row>
    <row r="700" spans="1:9">
      <c r="A700" s="3">
        <v>1101</v>
      </c>
      <c r="B700" s="3">
        <v>703</v>
      </c>
      <c r="C700" s="3">
        <v>381</v>
      </c>
      <c r="D700" s="1">
        <f t="shared" si="113"/>
        <v>1101</v>
      </c>
      <c r="E700">
        <f t="shared" si="108"/>
        <v>-20</v>
      </c>
      <c r="F700">
        <f t="shared" si="109"/>
        <v>25</v>
      </c>
      <c r="G700">
        <f t="shared" si="110"/>
        <v>1</v>
      </c>
      <c r="H700">
        <f t="shared" si="111"/>
        <v>4</v>
      </c>
      <c r="I700">
        <f t="shared" si="112"/>
        <v>2</v>
      </c>
    </row>
    <row r="701" spans="1:9">
      <c r="A701" s="3">
        <v>1102</v>
      </c>
      <c r="B701" s="3">
        <v>692</v>
      </c>
      <c r="C701" s="3">
        <v>396</v>
      </c>
      <c r="D701" s="1">
        <f t="shared" si="113"/>
        <v>1102</v>
      </c>
      <c r="E701">
        <f t="shared" ref="E701:E764" si="114">B701-B700</f>
        <v>-11</v>
      </c>
      <c r="F701">
        <f t="shared" ref="F701:F764" si="115">C701-C700</f>
        <v>15</v>
      </c>
      <c r="G701">
        <f t="shared" ref="G701:G764" si="116">IF(F701&gt;=0,1,-1)</f>
        <v>1</v>
      </c>
      <c r="H701">
        <f t="shared" ref="H701:H764" si="117">SUM(G697:G700)</f>
        <v>4</v>
      </c>
      <c r="I701">
        <f t="shared" ref="I701:I764" si="118">SUM(G701:G704)</f>
        <v>0</v>
      </c>
    </row>
    <row r="702" spans="1:9">
      <c r="A702" s="3">
        <v>1103</v>
      </c>
      <c r="B702" s="3">
        <v>676</v>
      </c>
      <c r="C702" s="3">
        <v>409</v>
      </c>
      <c r="D702" s="1">
        <f t="shared" si="113"/>
        <v>1103</v>
      </c>
      <c r="E702">
        <f t="shared" si="114"/>
        <v>-16</v>
      </c>
      <c r="F702">
        <f t="shared" si="115"/>
        <v>13</v>
      </c>
      <c r="G702">
        <f t="shared" si="116"/>
        <v>1</v>
      </c>
      <c r="H702">
        <f t="shared" si="117"/>
        <v>4</v>
      </c>
      <c r="I702">
        <f t="shared" si="118"/>
        <v>-2</v>
      </c>
    </row>
    <row r="703" spans="1:9">
      <c r="A703" s="3">
        <v>1104</v>
      </c>
      <c r="B703" s="3">
        <v>659</v>
      </c>
      <c r="C703" s="3">
        <v>408</v>
      </c>
      <c r="D703" s="1">
        <f t="shared" si="113"/>
        <v>1104</v>
      </c>
      <c r="E703">
        <f t="shared" si="114"/>
        <v>-17</v>
      </c>
      <c r="F703">
        <f t="shared" si="115"/>
        <v>-1</v>
      </c>
      <c r="G703">
        <f t="shared" si="116"/>
        <v>-1</v>
      </c>
      <c r="H703">
        <f t="shared" si="117"/>
        <v>4</v>
      </c>
      <c r="I703">
        <f t="shared" si="118"/>
        <v>-2</v>
      </c>
    </row>
    <row r="704" spans="1:9">
      <c r="A704" s="3">
        <v>1105</v>
      </c>
      <c r="B704" s="3">
        <v>652</v>
      </c>
      <c r="C704" s="3">
        <v>407</v>
      </c>
      <c r="D704" s="1">
        <f t="shared" si="113"/>
        <v>1105</v>
      </c>
      <c r="E704">
        <f t="shared" si="114"/>
        <v>-7</v>
      </c>
      <c r="F704">
        <f t="shared" si="115"/>
        <v>-1</v>
      </c>
      <c r="G704">
        <f t="shared" si="116"/>
        <v>-1</v>
      </c>
      <c r="H704">
        <f t="shared" si="117"/>
        <v>2</v>
      </c>
      <c r="I704">
        <f t="shared" si="118"/>
        <v>0</v>
      </c>
    </row>
    <row r="705" spans="1:9">
      <c r="A705" s="3">
        <v>1106</v>
      </c>
      <c r="B705" s="3">
        <v>637</v>
      </c>
      <c r="C705" s="3">
        <v>406</v>
      </c>
      <c r="D705" s="1">
        <f t="shared" si="113"/>
        <v>1106</v>
      </c>
      <c r="E705">
        <f t="shared" si="114"/>
        <v>-15</v>
      </c>
      <c r="F705">
        <f t="shared" si="115"/>
        <v>-1</v>
      </c>
      <c r="G705">
        <f t="shared" si="116"/>
        <v>-1</v>
      </c>
      <c r="H705">
        <f t="shared" si="117"/>
        <v>0</v>
      </c>
      <c r="I705">
        <f t="shared" si="118"/>
        <v>2</v>
      </c>
    </row>
    <row r="706" spans="1:9">
      <c r="A706" s="3">
        <v>1107</v>
      </c>
      <c r="B706" s="3">
        <v>619</v>
      </c>
      <c r="C706" s="3">
        <v>409</v>
      </c>
      <c r="D706" s="1">
        <f t="shared" si="113"/>
        <v>1107</v>
      </c>
      <c r="E706">
        <f t="shared" si="114"/>
        <v>-18</v>
      </c>
      <c r="F706">
        <f t="shared" si="115"/>
        <v>3</v>
      </c>
      <c r="G706">
        <f t="shared" si="116"/>
        <v>1</v>
      </c>
      <c r="H706">
        <f t="shared" si="117"/>
        <v>-2</v>
      </c>
      <c r="I706">
        <f t="shared" si="118"/>
        <v>4</v>
      </c>
    </row>
    <row r="707" spans="1:9">
      <c r="A707" s="3">
        <v>1108</v>
      </c>
      <c r="B707" s="3">
        <v>612</v>
      </c>
      <c r="C707" s="3">
        <v>409</v>
      </c>
      <c r="D707" s="1">
        <f t="shared" si="113"/>
        <v>1108</v>
      </c>
      <c r="E707">
        <f t="shared" si="114"/>
        <v>-7</v>
      </c>
      <c r="F707">
        <f t="shared" si="115"/>
        <v>0</v>
      </c>
      <c r="G707">
        <f t="shared" si="116"/>
        <v>1</v>
      </c>
      <c r="H707">
        <f t="shared" si="117"/>
        <v>-2</v>
      </c>
      <c r="I707">
        <f t="shared" si="118"/>
        <v>4</v>
      </c>
    </row>
    <row r="708" spans="1:9">
      <c r="A708" s="3">
        <v>1109</v>
      </c>
      <c r="B708" s="3">
        <v>596</v>
      </c>
      <c r="C708" s="3">
        <v>412</v>
      </c>
      <c r="D708" s="1">
        <f t="shared" ref="D708:D771" si="119">A708</f>
        <v>1109</v>
      </c>
      <c r="E708">
        <f t="shared" si="114"/>
        <v>-16</v>
      </c>
      <c r="F708">
        <f t="shared" si="115"/>
        <v>3</v>
      </c>
      <c r="G708">
        <f t="shared" si="116"/>
        <v>1</v>
      </c>
      <c r="H708">
        <f t="shared" si="117"/>
        <v>0</v>
      </c>
      <c r="I708">
        <f t="shared" si="118"/>
        <v>4</v>
      </c>
    </row>
    <row r="709" spans="1:9">
      <c r="A709" s="3">
        <v>1110</v>
      </c>
      <c r="B709" s="3">
        <v>579</v>
      </c>
      <c r="C709" s="3">
        <v>418</v>
      </c>
      <c r="D709" s="1">
        <f t="shared" si="119"/>
        <v>1110</v>
      </c>
      <c r="E709">
        <f t="shared" si="114"/>
        <v>-17</v>
      </c>
      <c r="F709">
        <f t="shared" si="115"/>
        <v>6</v>
      </c>
      <c r="G709">
        <f t="shared" si="116"/>
        <v>1</v>
      </c>
      <c r="H709">
        <f t="shared" si="117"/>
        <v>2</v>
      </c>
      <c r="I709">
        <f t="shared" si="118"/>
        <v>4</v>
      </c>
    </row>
    <row r="710" spans="1:9">
      <c r="A710" s="3">
        <v>1111</v>
      </c>
      <c r="B710" s="3">
        <v>571</v>
      </c>
      <c r="C710" s="3">
        <v>419</v>
      </c>
      <c r="D710" s="1">
        <f t="shared" si="119"/>
        <v>1111</v>
      </c>
      <c r="E710">
        <f t="shared" si="114"/>
        <v>-8</v>
      </c>
      <c r="F710">
        <f t="shared" si="115"/>
        <v>1</v>
      </c>
      <c r="G710">
        <f t="shared" si="116"/>
        <v>1</v>
      </c>
      <c r="H710">
        <f t="shared" si="117"/>
        <v>4</v>
      </c>
      <c r="I710">
        <f t="shared" si="118"/>
        <v>4</v>
      </c>
    </row>
    <row r="711" spans="1:9">
      <c r="A711" s="3">
        <v>1112</v>
      </c>
      <c r="B711" s="3">
        <v>553</v>
      </c>
      <c r="C711" s="3">
        <v>428</v>
      </c>
      <c r="D711" s="1">
        <f t="shared" si="119"/>
        <v>1112</v>
      </c>
      <c r="E711">
        <f t="shared" si="114"/>
        <v>-18</v>
      </c>
      <c r="F711">
        <f t="shared" si="115"/>
        <v>9</v>
      </c>
      <c r="G711">
        <f t="shared" si="116"/>
        <v>1</v>
      </c>
      <c r="H711">
        <f t="shared" si="117"/>
        <v>4</v>
      </c>
      <c r="I711">
        <f t="shared" si="118"/>
        <v>4</v>
      </c>
    </row>
    <row r="712" spans="1:9">
      <c r="A712" s="3">
        <v>1113</v>
      </c>
      <c r="B712" s="3">
        <v>536</v>
      </c>
      <c r="C712" s="3">
        <v>436</v>
      </c>
      <c r="D712" s="1">
        <f t="shared" si="119"/>
        <v>1113</v>
      </c>
      <c r="E712">
        <f t="shared" si="114"/>
        <v>-17</v>
      </c>
      <c r="F712">
        <f t="shared" si="115"/>
        <v>8</v>
      </c>
      <c r="G712">
        <f t="shared" si="116"/>
        <v>1</v>
      </c>
      <c r="H712">
        <f t="shared" si="117"/>
        <v>4</v>
      </c>
      <c r="I712">
        <f t="shared" si="118"/>
        <v>4</v>
      </c>
    </row>
    <row r="713" spans="1:9">
      <c r="A713" s="3">
        <v>1114</v>
      </c>
      <c r="B713" s="3">
        <v>527</v>
      </c>
      <c r="C713" s="3">
        <v>442</v>
      </c>
      <c r="D713" s="1">
        <f t="shared" si="119"/>
        <v>1114</v>
      </c>
      <c r="E713">
        <f t="shared" si="114"/>
        <v>-9</v>
      </c>
      <c r="F713">
        <f t="shared" si="115"/>
        <v>6</v>
      </c>
      <c r="G713">
        <f t="shared" si="116"/>
        <v>1</v>
      </c>
      <c r="H713">
        <f t="shared" si="117"/>
        <v>4</v>
      </c>
      <c r="I713">
        <f t="shared" si="118"/>
        <v>4</v>
      </c>
    </row>
    <row r="714" spans="1:9">
      <c r="A714" s="3">
        <v>1115</v>
      </c>
      <c r="B714" s="3">
        <v>507</v>
      </c>
      <c r="C714" s="3">
        <v>454</v>
      </c>
      <c r="D714" s="1">
        <f t="shared" si="119"/>
        <v>1115</v>
      </c>
      <c r="E714">
        <f t="shared" si="114"/>
        <v>-20</v>
      </c>
      <c r="F714">
        <f t="shared" si="115"/>
        <v>12</v>
      </c>
      <c r="G714">
        <f t="shared" si="116"/>
        <v>1</v>
      </c>
      <c r="H714">
        <f t="shared" si="117"/>
        <v>4</v>
      </c>
      <c r="I714">
        <f t="shared" si="118"/>
        <v>4</v>
      </c>
    </row>
    <row r="715" spans="1:9">
      <c r="A715" s="3">
        <v>1116</v>
      </c>
      <c r="B715" s="3">
        <v>490</v>
      </c>
      <c r="C715" s="3">
        <v>467</v>
      </c>
      <c r="D715" s="1">
        <f t="shared" si="119"/>
        <v>1116</v>
      </c>
      <c r="E715">
        <f t="shared" si="114"/>
        <v>-17</v>
      </c>
      <c r="F715">
        <f t="shared" si="115"/>
        <v>13</v>
      </c>
      <c r="G715">
        <f t="shared" si="116"/>
        <v>1</v>
      </c>
      <c r="H715">
        <f t="shared" si="117"/>
        <v>4</v>
      </c>
      <c r="I715">
        <f t="shared" si="118"/>
        <v>2</v>
      </c>
    </row>
    <row r="716" spans="1:9">
      <c r="A716" s="3">
        <v>1117</v>
      </c>
      <c r="B716" s="3">
        <v>481</v>
      </c>
      <c r="C716" s="3">
        <v>474</v>
      </c>
      <c r="D716" s="1">
        <f t="shared" si="119"/>
        <v>1117</v>
      </c>
      <c r="E716">
        <f t="shared" si="114"/>
        <v>-9</v>
      </c>
      <c r="F716">
        <f t="shared" si="115"/>
        <v>7</v>
      </c>
      <c r="G716">
        <f t="shared" si="116"/>
        <v>1</v>
      </c>
      <c r="H716">
        <f t="shared" si="117"/>
        <v>4</v>
      </c>
      <c r="I716">
        <f t="shared" si="118"/>
        <v>0</v>
      </c>
    </row>
    <row r="717" spans="1:9">
      <c r="A717" s="3">
        <v>1118</v>
      </c>
      <c r="B717" s="3">
        <v>462</v>
      </c>
      <c r="C717" s="3">
        <v>492</v>
      </c>
      <c r="D717" s="1">
        <f t="shared" si="119"/>
        <v>1118</v>
      </c>
      <c r="E717">
        <f t="shared" si="114"/>
        <v>-19</v>
      </c>
      <c r="F717">
        <f t="shared" si="115"/>
        <v>18</v>
      </c>
      <c r="G717">
        <f t="shared" si="116"/>
        <v>1</v>
      </c>
      <c r="H717">
        <f t="shared" si="117"/>
        <v>4</v>
      </c>
      <c r="I717">
        <f t="shared" si="118"/>
        <v>-2</v>
      </c>
    </row>
    <row r="718" spans="1:9">
      <c r="A718" s="3">
        <v>1119</v>
      </c>
      <c r="B718" s="3">
        <v>472</v>
      </c>
      <c r="C718" s="3">
        <v>474</v>
      </c>
      <c r="D718" s="1">
        <f t="shared" si="119"/>
        <v>1119</v>
      </c>
      <c r="E718">
        <f t="shared" si="114"/>
        <v>10</v>
      </c>
      <c r="F718">
        <f t="shared" si="115"/>
        <v>-18</v>
      </c>
      <c r="G718">
        <f t="shared" si="116"/>
        <v>-1</v>
      </c>
      <c r="H718">
        <f t="shared" si="117"/>
        <v>4</v>
      </c>
      <c r="I718">
        <f t="shared" si="118"/>
        <v>-4</v>
      </c>
    </row>
    <row r="719" spans="1:9">
      <c r="A719" s="3">
        <v>1120</v>
      </c>
      <c r="B719" s="3">
        <v>486</v>
      </c>
      <c r="C719" s="3">
        <v>458</v>
      </c>
      <c r="D719" s="1">
        <f t="shared" si="119"/>
        <v>1120</v>
      </c>
      <c r="E719">
        <f t="shared" si="114"/>
        <v>14</v>
      </c>
      <c r="F719">
        <f t="shared" si="115"/>
        <v>-16</v>
      </c>
      <c r="G719">
        <f t="shared" si="116"/>
        <v>-1</v>
      </c>
      <c r="H719">
        <f t="shared" si="117"/>
        <v>2</v>
      </c>
      <c r="I719">
        <f t="shared" si="118"/>
        <v>-4</v>
      </c>
    </row>
    <row r="720" spans="1:9">
      <c r="A720" s="3">
        <v>1121</v>
      </c>
      <c r="B720" s="3">
        <v>521</v>
      </c>
      <c r="C720" s="3">
        <v>417</v>
      </c>
      <c r="D720" s="1">
        <f t="shared" si="119"/>
        <v>1121</v>
      </c>
      <c r="E720">
        <f t="shared" si="114"/>
        <v>35</v>
      </c>
      <c r="F720">
        <f t="shared" si="115"/>
        <v>-41</v>
      </c>
      <c r="G720">
        <f t="shared" si="116"/>
        <v>-1</v>
      </c>
      <c r="H720">
        <f t="shared" si="117"/>
        <v>0</v>
      </c>
      <c r="I720">
        <f t="shared" si="118"/>
        <v>-4</v>
      </c>
    </row>
    <row r="721" spans="1:9">
      <c r="A721" s="3">
        <v>1122</v>
      </c>
      <c r="B721" s="3">
        <v>551</v>
      </c>
      <c r="C721" s="3">
        <v>383</v>
      </c>
      <c r="D721" s="1">
        <f t="shared" si="119"/>
        <v>1122</v>
      </c>
      <c r="E721">
        <f t="shared" si="114"/>
        <v>30</v>
      </c>
      <c r="F721">
        <f t="shared" si="115"/>
        <v>-34</v>
      </c>
      <c r="G721">
        <f t="shared" si="116"/>
        <v>-1</v>
      </c>
      <c r="H721">
        <f t="shared" si="117"/>
        <v>-2</v>
      </c>
      <c r="I721">
        <f t="shared" si="118"/>
        <v>-4</v>
      </c>
    </row>
    <row r="722" spans="1:9">
      <c r="A722" s="3">
        <v>1123</v>
      </c>
      <c r="B722" s="3">
        <v>564</v>
      </c>
      <c r="C722" s="3">
        <v>370</v>
      </c>
      <c r="D722" s="1">
        <f t="shared" si="119"/>
        <v>1123</v>
      </c>
      <c r="E722">
        <f t="shared" si="114"/>
        <v>13</v>
      </c>
      <c r="F722">
        <f t="shared" si="115"/>
        <v>-13</v>
      </c>
      <c r="G722">
        <f t="shared" si="116"/>
        <v>-1</v>
      </c>
      <c r="H722">
        <f t="shared" si="117"/>
        <v>-4</v>
      </c>
      <c r="I722">
        <f t="shared" si="118"/>
        <v>-4</v>
      </c>
    </row>
    <row r="723" spans="1:9">
      <c r="A723" s="3">
        <v>1124</v>
      </c>
      <c r="B723" s="3">
        <v>591</v>
      </c>
      <c r="C723" s="3">
        <v>344</v>
      </c>
      <c r="D723" s="1">
        <f t="shared" si="119"/>
        <v>1124</v>
      </c>
      <c r="E723">
        <f t="shared" si="114"/>
        <v>27</v>
      </c>
      <c r="F723">
        <f t="shared" si="115"/>
        <v>-26</v>
      </c>
      <c r="G723">
        <f t="shared" si="116"/>
        <v>-1</v>
      </c>
      <c r="H723">
        <f t="shared" si="117"/>
        <v>-4</v>
      </c>
      <c r="I723">
        <f t="shared" si="118"/>
        <v>-4</v>
      </c>
    </row>
    <row r="724" spans="1:9">
      <c r="A724" s="3">
        <v>1125</v>
      </c>
      <c r="B724" s="3">
        <v>613</v>
      </c>
      <c r="C724" s="3">
        <v>322</v>
      </c>
      <c r="D724" s="1">
        <f t="shared" si="119"/>
        <v>1125</v>
      </c>
      <c r="E724">
        <f t="shared" si="114"/>
        <v>22</v>
      </c>
      <c r="F724">
        <f t="shared" si="115"/>
        <v>-22</v>
      </c>
      <c r="G724">
        <f t="shared" si="116"/>
        <v>-1</v>
      </c>
      <c r="H724">
        <f t="shared" si="117"/>
        <v>-4</v>
      </c>
      <c r="I724">
        <f t="shared" si="118"/>
        <v>-4</v>
      </c>
    </row>
    <row r="725" spans="1:9">
      <c r="A725" s="3">
        <v>1126</v>
      </c>
      <c r="B725" s="3">
        <v>623</v>
      </c>
      <c r="C725" s="3">
        <v>313</v>
      </c>
      <c r="D725" s="1">
        <f t="shared" si="119"/>
        <v>1126</v>
      </c>
      <c r="E725">
        <f t="shared" si="114"/>
        <v>10</v>
      </c>
      <c r="F725">
        <f t="shared" si="115"/>
        <v>-9</v>
      </c>
      <c r="G725">
        <f t="shared" si="116"/>
        <v>-1</v>
      </c>
      <c r="H725">
        <f t="shared" si="117"/>
        <v>-4</v>
      </c>
      <c r="I725">
        <f t="shared" si="118"/>
        <v>-4</v>
      </c>
    </row>
    <row r="726" spans="1:9">
      <c r="A726" s="3">
        <v>1127</v>
      </c>
      <c r="B726" s="3">
        <v>643</v>
      </c>
      <c r="C726" s="3">
        <v>297</v>
      </c>
      <c r="D726" s="1">
        <f t="shared" si="119"/>
        <v>1127</v>
      </c>
      <c r="E726">
        <f t="shared" si="114"/>
        <v>20</v>
      </c>
      <c r="F726">
        <f t="shared" si="115"/>
        <v>-16</v>
      </c>
      <c r="G726">
        <f t="shared" si="116"/>
        <v>-1</v>
      </c>
      <c r="H726">
        <f t="shared" si="117"/>
        <v>-4</v>
      </c>
      <c r="I726">
        <f t="shared" si="118"/>
        <v>-4</v>
      </c>
    </row>
    <row r="727" spans="1:9">
      <c r="A727" s="3">
        <v>1128</v>
      </c>
      <c r="B727" s="3">
        <v>661</v>
      </c>
      <c r="C727" s="3">
        <v>281</v>
      </c>
      <c r="D727" s="1">
        <f t="shared" si="119"/>
        <v>1128</v>
      </c>
      <c r="E727">
        <f t="shared" si="114"/>
        <v>18</v>
      </c>
      <c r="F727">
        <f t="shared" si="115"/>
        <v>-16</v>
      </c>
      <c r="G727">
        <f t="shared" si="116"/>
        <v>-1</v>
      </c>
      <c r="H727">
        <f t="shared" si="117"/>
        <v>-4</v>
      </c>
      <c r="I727">
        <f t="shared" si="118"/>
        <v>-4</v>
      </c>
    </row>
    <row r="728" spans="1:9">
      <c r="A728" s="3">
        <v>1129</v>
      </c>
      <c r="B728" s="3">
        <v>671</v>
      </c>
      <c r="C728" s="3">
        <v>271</v>
      </c>
      <c r="D728" s="1">
        <f t="shared" si="119"/>
        <v>1129</v>
      </c>
      <c r="E728">
        <f t="shared" si="114"/>
        <v>10</v>
      </c>
      <c r="F728">
        <f t="shared" si="115"/>
        <v>-10</v>
      </c>
      <c r="G728">
        <f t="shared" si="116"/>
        <v>-1</v>
      </c>
      <c r="H728">
        <f t="shared" si="117"/>
        <v>-4</v>
      </c>
      <c r="I728">
        <f t="shared" si="118"/>
        <v>-4</v>
      </c>
    </row>
    <row r="729" spans="1:9">
      <c r="A729" s="3">
        <v>1130</v>
      </c>
      <c r="B729" s="3">
        <v>686</v>
      </c>
      <c r="C729" s="3">
        <v>265</v>
      </c>
      <c r="D729" s="1">
        <f t="shared" si="119"/>
        <v>1130</v>
      </c>
      <c r="E729">
        <f t="shared" si="114"/>
        <v>15</v>
      </c>
      <c r="F729">
        <f t="shared" si="115"/>
        <v>-6</v>
      </c>
      <c r="G729">
        <f t="shared" si="116"/>
        <v>-1</v>
      </c>
      <c r="H729">
        <f t="shared" si="117"/>
        <v>-4</v>
      </c>
      <c r="I729">
        <f t="shared" si="118"/>
        <v>-4</v>
      </c>
    </row>
    <row r="730" spans="1:9">
      <c r="A730" s="3">
        <v>1131</v>
      </c>
      <c r="B730" s="3">
        <v>701</v>
      </c>
      <c r="C730" s="3">
        <v>255</v>
      </c>
      <c r="D730" s="1">
        <f t="shared" si="119"/>
        <v>1131</v>
      </c>
      <c r="E730">
        <f t="shared" si="114"/>
        <v>15</v>
      </c>
      <c r="F730">
        <f t="shared" si="115"/>
        <v>-10</v>
      </c>
      <c r="G730">
        <f t="shared" si="116"/>
        <v>-1</v>
      </c>
      <c r="H730">
        <f t="shared" si="117"/>
        <v>-4</v>
      </c>
      <c r="I730">
        <f t="shared" si="118"/>
        <v>-4</v>
      </c>
    </row>
    <row r="731" spans="1:9">
      <c r="A731" s="3">
        <v>1132</v>
      </c>
      <c r="B731" s="3">
        <v>710</v>
      </c>
      <c r="C731" s="3">
        <v>251</v>
      </c>
      <c r="D731" s="1">
        <f t="shared" si="119"/>
        <v>1132</v>
      </c>
      <c r="E731">
        <f t="shared" si="114"/>
        <v>9</v>
      </c>
      <c r="F731">
        <f t="shared" si="115"/>
        <v>-4</v>
      </c>
      <c r="G731">
        <f t="shared" si="116"/>
        <v>-1</v>
      </c>
      <c r="H731">
        <f t="shared" si="117"/>
        <v>-4</v>
      </c>
      <c r="I731">
        <f t="shared" si="118"/>
        <v>-4</v>
      </c>
    </row>
    <row r="732" spans="1:9">
      <c r="A732" s="3">
        <v>1133</v>
      </c>
      <c r="B732" s="3">
        <v>722</v>
      </c>
      <c r="C732" s="3">
        <v>245</v>
      </c>
      <c r="D732" s="1">
        <f t="shared" si="119"/>
        <v>1133</v>
      </c>
      <c r="E732">
        <f t="shared" si="114"/>
        <v>12</v>
      </c>
      <c r="F732">
        <f t="shared" si="115"/>
        <v>-6</v>
      </c>
      <c r="G732">
        <f t="shared" si="116"/>
        <v>-1</v>
      </c>
      <c r="H732">
        <f t="shared" si="117"/>
        <v>-4</v>
      </c>
      <c r="I732">
        <f t="shared" si="118"/>
        <v>-4</v>
      </c>
    </row>
    <row r="733" spans="1:9">
      <c r="A733" s="3">
        <v>1134</v>
      </c>
      <c r="B733" s="3">
        <v>735</v>
      </c>
      <c r="C733" s="3">
        <v>239</v>
      </c>
      <c r="D733" s="1">
        <f t="shared" si="119"/>
        <v>1134</v>
      </c>
      <c r="E733">
        <f t="shared" si="114"/>
        <v>13</v>
      </c>
      <c r="F733">
        <f t="shared" si="115"/>
        <v>-6</v>
      </c>
      <c r="G733">
        <f t="shared" si="116"/>
        <v>-1</v>
      </c>
      <c r="H733">
        <f t="shared" si="117"/>
        <v>-4</v>
      </c>
      <c r="I733">
        <f t="shared" si="118"/>
        <v>-4</v>
      </c>
    </row>
    <row r="734" spans="1:9">
      <c r="A734" s="3">
        <v>1135</v>
      </c>
      <c r="B734" s="3">
        <v>742</v>
      </c>
      <c r="C734" s="3">
        <v>237</v>
      </c>
      <c r="D734" s="1">
        <f t="shared" si="119"/>
        <v>1135</v>
      </c>
      <c r="E734">
        <f t="shared" si="114"/>
        <v>7</v>
      </c>
      <c r="F734">
        <f t="shared" si="115"/>
        <v>-2</v>
      </c>
      <c r="G734">
        <f t="shared" si="116"/>
        <v>-1</v>
      </c>
      <c r="H734">
        <f t="shared" si="117"/>
        <v>-4</v>
      </c>
      <c r="I734">
        <f t="shared" si="118"/>
        <v>-2</v>
      </c>
    </row>
    <row r="735" spans="1:9">
      <c r="A735" s="3">
        <v>1136</v>
      </c>
      <c r="B735" s="3">
        <v>753</v>
      </c>
      <c r="C735" s="3">
        <v>233</v>
      </c>
      <c r="D735" s="1">
        <f t="shared" si="119"/>
        <v>1136</v>
      </c>
      <c r="E735">
        <f t="shared" si="114"/>
        <v>11</v>
      </c>
      <c r="F735">
        <f t="shared" si="115"/>
        <v>-4</v>
      </c>
      <c r="G735">
        <f t="shared" si="116"/>
        <v>-1</v>
      </c>
      <c r="H735">
        <f t="shared" si="117"/>
        <v>-4</v>
      </c>
      <c r="I735">
        <f t="shared" si="118"/>
        <v>-2</v>
      </c>
    </row>
    <row r="736" spans="1:9">
      <c r="A736" s="3">
        <v>1137</v>
      </c>
      <c r="B736" s="3">
        <v>762</v>
      </c>
      <c r="C736" s="3">
        <v>228</v>
      </c>
      <c r="D736" s="1">
        <f t="shared" si="119"/>
        <v>1137</v>
      </c>
      <c r="E736">
        <f t="shared" si="114"/>
        <v>9</v>
      </c>
      <c r="F736">
        <f t="shared" si="115"/>
        <v>-5</v>
      </c>
      <c r="G736">
        <f t="shared" si="116"/>
        <v>-1</v>
      </c>
      <c r="H736">
        <f t="shared" si="117"/>
        <v>-4</v>
      </c>
      <c r="I736">
        <f t="shared" si="118"/>
        <v>0</v>
      </c>
    </row>
    <row r="737" spans="1:9">
      <c r="A737" s="3">
        <v>1138</v>
      </c>
      <c r="B737" s="3">
        <v>768</v>
      </c>
      <c r="C737" s="3">
        <v>229</v>
      </c>
      <c r="D737" s="1">
        <f t="shared" si="119"/>
        <v>1138</v>
      </c>
      <c r="E737">
        <f t="shared" si="114"/>
        <v>6</v>
      </c>
      <c r="F737">
        <f t="shared" si="115"/>
        <v>1</v>
      </c>
      <c r="G737">
        <f t="shared" si="116"/>
        <v>1</v>
      </c>
      <c r="H737">
        <f t="shared" si="117"/>
        <v>-4</v>
      </c>
      <c r="I737">
        <f t="shared" si="118"/>
        <v>2</v>
      </c>
    </row>
    <row r="738" spans="1:9">
      <c r="A738" s="3">
        <v>1139</v>
      </c>
      <c r="B738" s="3">
        <v>778</v>
      </c>
      <c r="C738" s="3">
        <v>228</v>
      </c>
      <c r="D738" s="1">
        <f t="shared" si="119"/>
        <v>1139</v>
      </c>
      <c r="E738">
        <f t="shared" si="114"/>
        <v>10</v>
      </c>
      <c r="F738">
        <f t="shared" si="115"/>
        <v>-1</v>
      </c>
      <c r="G738">
        <f t="shared" si="116"/>
        <v>-1</v>
      </c>
      <c r="H738">
        <f t="shared" si="117"/>
        <v>-2</v>
      </c>
      <c r="I738">
        <f t="shared" si="118"/>
        <v>0</v>
      </c>
    </row>
    <row r="739" spans="1:9">
      <c r="A739" s="3">
        <v>1140</v>
      </c>
      <c r="B739" s="3">
        <v>787</v>
      </c>
      <c r="C739" s="3">
        <v>228</v>
      </c>
      <c r="D739" s="1">
        <f t="shared" si="119"/>
        <v>1140</v>
      </c>
      <c r="E739">
        <f t="shared" si="114"/>
        <v>9</v>
      </c>
      <c r="F739">
        <f t="shared" si="115"/>
        <v>0</v>
      </c>
      <c r="G739">
        <f t="shared" si="116"/>
        <v>1</v>
      </c>
      <c r="H739">
        <f t="shared" si="117"/>
        <v>-2</v>
      </c>
      <c r="I739">
        <f t="shared" si="118"/>
        <v>0</v>
      </c>
    </row>
    <row r="740" spans="1:9">
      <c r="A740" s="3">
        <v>1141</v>
      </c>
      <c r="B740" s="3">
        <v>792</v>
      </c>
      <c r="C740" s="3">
        <v>229</v>
      </c>
      <c r="D740" s="1">
        <f t="shared" si="119"/>
        <v>1141</v>
      </c>
      <c r="E740">
        <f t="shared" si="114"/>
        <v>5</v>
      </c>
      <c r="F740">
        <f t="shared" si="115"/>
        <v>1</v>
      </c>
      <c r="G740">
        <f t="shared" si="116"/>
        <v>1</v>
      </c>
      <c r="H740">
        <f t="shared" si="117"/>
        <v>0</v>
      </c>
      <c r="I740">
        <f t="shared" si="118"/>
        <v>-2</v>
      </c>
    </row>
    <row r="741" spans="1:9">
      <c r="A741" s="3">
        <v>1142</v>
      </c>
      <c r="B741" s="3">
        <v>800</v>
      </c>
      <c r="C741" s="3">
        <v>228</v>
      </c>
      <c r="D741" s="1">
        <f t="shared" si="119"/>
        <v>1142</v>
      </c>
      <c r="E741">
        <f t="shared" si="114"/>
        <v>8</v>
      </c>
      <c r="F741">
        <f t="shared" si="115"/>
        <v>-1</v>
      </c>
      <c r="G741">
        <f t="shared" si="116"/>
        <v>-1</v>
      </c>
      <c r="H741">
        <f t="shared" si="117"/>
        <v>2</v>
      </c>
      <c r="I741">
        <f t="shared" si="118"/>
        <v>-4</v>
      </c>
    </row>
    <row r="742" spans="1:9">
      <c r="A742" s="3">
        <v>1143</v>
      </c>
      <c r="B742" s="3">
        <v>808</v>
      </c>
      <c r="C742" s="3">
        <v>227</v>
      </c>
      <c r="D742" s="1">
        <f t="shared" si="119"/>
        <v>1143</v>
      </c>
      <c r="E742">
        <f t="shared" si="114"/>
        <v>8</v>
      </c>
      <c r="F742">
        <f t="shared" si="115"/>
        <v>-1</v>
      </c>
      <c r="G742">
        <f t="shared" si="116"/>
        <v>-1</v>
      </c>
      <c r="H742">
        <f t="shared" si="117"/>
        <v>0</v>
      </c>
      <c r="I742">
        <f t="shared" si="118"/>
        <v>-4</v>
      </c>
    </row>
    <row r="743" spans="1:9">
      <c r="A743" s="3">
        <v>1144</v>
      </c>
      <c r="B743" s="3">
        <v>811</v>
      </c>
      <c r="C743" s="3">
        <v>221</v>
      </c>
      <c r="D743" s="1">
        <f t="shared" si="119"/>
        <v>1144</v>
      </c>
      <c r="E743">
        <f t="shared" si="114"/>
        <v>3</v>
      </c>
      <c r="F743">
        <f t="shared" si="115"/>
        <v>-6</v>
      </c>
      <c r="G743">
        <f t="shared" si="116"/>
        <v>-1</v>
      </c>
      <c r="H743">
        <f t="shared" si="117"/>
        <v>0</v>
      </c>
      <c r="I743">
        <f t="shared" si="118"/>
        <v>-4</v>
      </c>
    </row>
    <row r="744" spans="1:9">
      <c r="A744" s="3">
        <v>1145</v>
      </c>
      <c r="B744" s="3">
        <v>817</v>
      </c>
      <c r="C744" s="3">
        <v>209</v>
      </c>
      <c r="D744" s="1">
        <f t="shared" si="119"/>
        <v>1145</v>
      </c>
      <c r="E744">
        <f t="shared" si="114"/>
        <v>6</v>
      </c>
      <c r="F744">
        <f t="shared" si="115"/>
        <v>-12</v>
      </c>
      <c r="G744">
        <f t="shared" si="116"/>
        <v>-1</v>
      </c>
      <c r="H744">
        <f t="shared" si="117"/>
        <v>-2</v>
      </c>
      <c r="I744">
        <f t="shared" si="118"/>
        <v>-4</v>
      </c>
    </row>
    <row r="745" spans="1:9">
      <c r="A745" s="3">
        <v>1151</v>
      </c>
      <c r="B745" s="3">
        <v>842</v>
      </c>
      <c r="C745" s="3">
        <v>166</v>
      </c>
      <c r="D745" s="1">
        <f t="shared" si="119"/>
        <v>1151</v>
      </c>
      <c r="E745">
        <f t="shared" si="114"/>
        <v>25</v>
      </c>
      <c r="F745">
        <f t="shared" si="115"/>
        <v>-43</v>
      </c>
      <c r="G745">
        <f t="shared" si="116"/>
        <v>-1</v>
      </c>
      <c r="H745">
        <f t="shared" si="117"/>
        <v>-4</v>
      </c>
      <c r="I745">
        <f t="shared" si="118"/>
        <v>-4</v>
      </c>
    </row>
    <row r="746" spans="1:9">
      <c r="A746" s="3">
        <v>1152</v>
      </c>
      <c r="B746" s="3">
        <v>847</v>
      </c>
      <c r="C746" s="3">
        <v>162</v>
      </c>
      <c r="D746" s="1">
        <f t="shared" si="119"/>
        <v>1152</v>
      </c>
      <c r="E746">
        <f t="shared" si="114"/>
        <v>5</v>
      </c>
      <c r="F746">
        <f t="shared" si="115"/>
        <v>-4</v>
      </c>
      <c r="G746">
        <f t="shared" si="116"/>
        <v>-1</v>
      </c>
      <c r="H746">
        <f t="shared" si="117"/>
        <v>-4</v>
      </c>
      <c r="I746">
        <f t="shared" si="118"/>
        <v>-2</v>
      </c>
    </row>
    <row r="747" spans="1:9">
      <c r="A747" s="3">
        <v>1153</v>
      </c>
      <c r="B747" s="3">
        <v>851</v>
      </c>
      <c r="C747" s="3">
        <v>161</v>
      </c>
      <c r="D747" s="1">
        <f t="shared" si="119"/>
        <v>1153</v>
      </c>
      <c r="E747">
        <f t="shared" si="114"/>
        <v>4</v>
      </c>
      <c r="F747">
        <f t="shared" si="115"/>
        <v>-1</v>
      </c>
      <c r="G747">
        <f t="shared" si="116"/>
        <v>-1</v>
      </c>
      <c r="H747">
        <f t="shared" si="117"/>
        <v>-4</v>
      </c>
      <c r="I747">
        <f t="shared" si="118"/>
        <v>0</v>
      </c>
    </row>
    <row r="748" spans="1:9">
      <c r="A748" s="3">
        <v>1154</v>
      </c>
      <c r="B748" s="3">
        <v>849</v>
      </c>
      <c r="C748" s="3">
        <v>158</v>
      </c>
      <c r="D748" s="1">
        <f t="shared" si="119"/>
        <v>1154</v>
      </c>
      <c r="E748">
        <f t="shared" si="114"/>
        <v>-2</v>
      </c>
      <c r="F748">
        <f t="shared" si="115"/>
        <v>-3</v>
      </c>
      <c r="G748">
        <f t="shared" si="116"/>
        <v>-1</v>
      </c>
      <c r="H748">
        <f t="shared" si="117"/>
        <v>-4</v>
      </c>
      <c r="I748">
        <f t="shared" si="118"/>
        <v>2</v>
      </c>
    </row>
    <row r="749" spans="1:9">
      <c r="A749" s="3">
        <v>1155</v>
      </c>
      <c r="B749" s="3">
        <v>843</v>
      </c>
      <c r="C749" s="3">
        <v>162</v>
      </c>
      <c r="D749" s="1">
        <f t="shared" si="119"/>
        <v>1155</v>
      </c>
      <c r="E749">
        <f t="shared" si="114"/>
        <v>-6</v>
      </c>
      <c r="F749">
        <f t="shared" si="115"/>
        <v>4</v>
      </c>
      <c r="G749">
        <f t="shared" si="116"/>
        <v>1</v>
      </c>
      <c r="H749">
        <f t="shared" si="117"/>
        <v>-4</v>
      </c>
      <c r="I749">
        <f t="shared" si="118"/>
        <v>4</v>
      </c>
    </row>
    <row r="750" spans="1:9">
      <c r="A750" s="3">
        <v>1156</v>
      </c>
      <c r="B750" s="3">
        <v>838</v>
      </c>
      <c r="C750" s="3">
        <v>164</v>
      </c>
      <c r="D750" s="1">
        <f t="shared" si="119"/>
        <v>1156</v>
      </c>
      <c r="E750">
        <f t="shared" si="114"/>
        <v>-5</v>
      </c>
      <c r="F750">
        <f t="shared" si="115"/>
        <v>2</v>
      </c>
      <c r="G750">
        <f t="shared" si="116"/>
        <v>1</v>
      </c>
      <c r="H750">
        <f t="shared" si="117"/>
        <v>-2</v>
      </c>
      <c r="I750">
        <f t="shared" si="118"/>
        <v>4</v>
      </c>
    </row>
    <row r="751" spans="1:9">
      <c r="A751" s="3">
        <v>1162</v>
      </c>
      <c r="B751" s="3">
        <v>804</v>
      </c>
      <c r="C751" s="3">
        <v>199</v>
      </c>
      <c r="D751" s="1">
        <f t="shared" si="119"/>
        <v>1162</v>
      </c>
      <c r="E751">
        <f t="shared" si="114"/>
        <v>-34</v>
      </c>
      <c r="F751">
        <f t="shared" si="115"/>
        <v>35</v>
      </c>
      <c r="G751">
        <f t="shared" si="116"/>
        <v>1</v>
      </c>
      <c r="H751">
        <f t="shared" si="117"/>
        <v>0</v>
      </c>
      <c r="I751">
        <f t="shared" si="118"/>
        <v>4</v>
      </c>
    </row>
    <row r="752" spans="1:9">
      <c r="A752" s="3">
        <v>1163</v>
      </c>
      <c r="B752" s="3">
        <v>796</v>
      </c>
      <c r="C752" s="3">
        <v>209</v>
      </c>
      <c r="D752" s="1">
        <f t="shared" si="119"/>
        <v>1163</v>
      </c>
      <c r="E752">
        <f t="shared" si="114"/>
        <v>-8</v>
      </c>
      <c r="F752">
        <f t="shared" si="115"/>
        <v>10</v>
      </c>
      <c r="G752">
        <f t="shared" si="116"/>
        <v>1</v>
      </c>
      <c r="H752">
        <f t="shared" si="117"/>
        <v>2</v>
      </c>
      <c r="I752">
        <f t="shared" si="118"/>
        <v>4</v>
      </c>
    </row>
    <row r="753" spans="1:9">
      <c r="A753" s="3">
        <v>1164</v>
      </c>
      <c r="B753" s="3">
        <v>789</v>
      </c>
      <c r="C753" s="3">
        <v>222</v>
      </c>
      <c r="D753" s="1">
        <f t="shared" si="119"/>
        <v>1164</v>
      </c>
      <c r="E753">
        <f t="shared" si="114"/>
        <v>-7</v>
      </c>
      <c r="F753">
        <f t="shared" si="115"/>
        <v>13</v>
      </c>
      <c r="G753">
        <f t="shared" si="116"/>
        <v>1</v>
      </c>
      <c r="H753">
        <f t="shared" si="117"/>
        <v>4</v>
      </c>
      <c r="I753">
        <f t="shared" si="118"/>
        <v>4</v>
      </c>
    </row>
    <row r="754" spans="1:9">
      <c r="A754" s="3">
        <v>1165</v>
      </c>
      <c r="B754" s="3">
        <v>786</v>
      </c>
      <c r="C754" s="3">
        <v>226</v>
      </c>
      <c r="D754" s="1">
        <f t="shared" si="119"/>
        <v>1165</v>
      </c>
      <c r="E754">
        <f t="shared" si="114"/>
        <v>-3</v>
      </c>
      <c r="F754">
        <f t="shared" si="115"/>
        <v>4</v>
      </c>
      <c r="G754">
        <f t="shared" si="116"/>
        <v>1</v>
      </c>
      <c r="H754">
        <f t="shared" si="117"/>
        <v>4</v>
      </c>
      <c r="I754">
        <f t="shared" si="118"/>
        <v>4</v>
      </c>
    </row>
    <row r="755" spans="1:9">
      <c r="A755" s="3">
        <v>1166</v>
      </c>
      <c r="B755" s="3">
        <v>776</v>
      </c>
      <c r="C755" s="3">
        <v>245</v>
      </c>
      <c r="D755" s="1">
        <f t="shared" si="119"/>
        <v>1166</v>
      </c>
      <c r="E755">
        <f t="shared" si="114"/>
        <v>-10</v>
      </c>
      <c r="F755">
        <f t="shared" si="115"/>
        <v>19</v>
      </c>
      <c r="G755">
        <f t="shared" si="116"/>
        <v>1</v>
      </c>
      <c r="H755">
        <f t="shared" si="117"/>
        <v>4</v>
      </c>
      <c r="I755">
        <f t="shared" si="118"/>
        <v>4</v>
      </c>
    </row>
    <row r="756" spans="1:9">
      <c r="A756" s="3">
        <v>1167</v>
      </c>
      <c r="B756" s="3">
        <v>770</v>
      </c>
      <c r="C756" s="3">
        <v>258</v>
      </c>
      <c r="D756" s="1">
        <f t="shared" si="119"/>
        <v>1167</v>
      </c>
      <c r="E756">
        <f t="shared" si="114"/>
        <v>-6</v>
      </c>
      <c r="F756">
        <f t="shared" si="115"/>
        <v>13</v>
      </c>
      <c r="G756">
        <f t="shared" si="116"/>
        <v>1</v>
      </c>
      <c r="H756">
        <f t="shared" si="117"/>
        <v>4</v>
      </c>
      <c r="I756">
        <f t="shared" si="118"/>
        <v>4</v>
      </c>
    </row>
    <row r="757" spans="1:9">
      <c r="A757" s="3">
        <v>1169</v>
      </c>
      <c r="B757" s="3">
        <v>761</v>
      </c>
      <c r="C757" s="3">
        <v>286</v>
      </c>
      <c r="D757" s="1">
        <f t="shared" si="119"/>
        <v>1169</v>
      </c>
      <c r="E757">
        <f t="shared" si="114"/>
        <v>-9</v>
      </c>
      <c r="F757">
        <f t="shared" si="115"/>
        <v>28</v>
      </c>
      <c r="G757">
        <f t="shared" si="116"/>
        <v>1</v>
      </c>
      <c r="H757">
        <f t="shared" si="117"/>
        <v>4</v>
      </c>
      <c r="I757">
        <f t="shared" si="118"/>
        <v>4</v>
      </c>
    </row>
    <row r="758" spans="1:9">
      <c r="A758" s="3">
        <v>1170</v>
      </c>
      <c r="B758" s="3">
        <v>752</v>
      </c>
      <c r="C758" s="3">
        <v>306</v>
      </c>
      <c r="D758" s="1">
        <f t="shared" si="119"/>
        <v>1170</v>
      </c>
      <c r="E758">
        <f t="shared" si="114"/>
        <v>-9</v>
      </c>
      <c r="F758">
        <f t="shared" si="115"/>
        <v>20</v>
      </c>
      <c r="G758">
        <f t="shared" si="116"/>
        <v>1</v>
      </c>
      <c r="H758">
        <f t="shared" si="117"/>
        <v>4</v>
      </c>
      <c r="I758">
        <f t="shared" si="118"/>
        <v>4</v>
      </c>
    </row>
    <row r="759" spans="1:9">
      <c r="A759" s="3">
        <v>1171</v>
      </c>
      <c r="B759" s="3">
        <v>749</v>
      </c>
      <c r="C759" s="3">
        <v>315</v>
      </c>
      <c r="D759" s="1">
        <f t="shared" si="119"/>
        <v>1171</v>
      </c>
      <c r="E759">
        <f t="shared" si="114"/>
        <v>-3</v>
      </c>
      <c r="F759">
        <f t="shared" si="115"/>
        <v>9</v>
      </c>
      <c r="G759">
        <f t="shared" si="116"/>
        <v>1</v>
      </c>
      <c r="H759">
        <f t="shared" si="117"/>
        <v>4</v>
      </c>
      <c r="I759">
        <f t="shared" si="118"/>
        <v>4</v>
      </c>
    </row>
    <row r="760" spans="1:9">
      <c r="A760" s="3">
        <v>1172</v>
      </c>
      <c r="B760" s="3">
        <v>740</v>
      </c>
      <c r="C760" s="3">
        <v>340</v>
      </c>
      <c r="D760" s="1">
        <f t="shared" si="119"/>
        <v>1172</v>
      </c>
      <c r="E760">
        <f t="shared" si="114"/>
        <v>-9</v>
      </c>
      <c r="F760">
        <f t="shared" si="115"/>
        <v>25</v>
      </c>
      <c r="G760">
        <f t="shared" si="116"/>
        <v>1</v>
      </c>
      <c r="H760">
        <f t="shared" si="117"/>
        <v>4</v>
      </c>
      <c r="I760">
        <f t="shared" si="118"/>
        <v>4</v>
      </c>
    </row>
    <row r="761" spans="1:9">
      <c r="A761" s="3">
        <v>1173</v>
      </c>
      <c r="B761" s="3">
        <v>733</v>
      </c>
      <c r="C761" s="3">
        <v>364</v>
      </c>
      <c r="D761" s="1">
        <f t="shared" si="119"/>
        <v>1173</v>
      </c>
      <c r="E761">
        <f t="shared" si="114"/>
        <v>-7</v>
      </c>
      <c r="F761">
        <f t="shared" si="115"/>
        <v>24</v>
      </c>
      <c r="G761">
        <f t="shared" si="116"/>
        <v>1</v>
      </c>
      <c r="H761">
        <f t="shared" si="117"/>
        <v>4</v>
      </c>
      <c r="I761">
        <f t="shared" si="118"/>
        <v>4</v>
      </c>
    </row>
    <row r="762" spans="1:9">
      <c r="A762" s="3">
        <v>1174</v>
      </c>
      <c r="B762" s="3">
        <v>729</v>
      </c>
      <c r="C762" s="3">
        <v>375</v>
      </c>
      <c r="D762" s="1">
        <f t="shared" si="119"/>
        <v>1174</v>
      </c>
      <c r="E762">
        <f t="shared" si="114"/>
        <v>-4</v>
      </c>
      <c r="F762">
        <f t="shared" si="115"/>
        <v>11</v>
      </c>
      <c r="G762">
        <f t="shared" si="116"/>
        <v>1</v>
      </c>
      <c r="H762">
        <f t="shared" si="117"/>
        <v>4</v>
      </c>
      <c r="I762">
        <f t="shared" si="118"/>
        <v>4</v>
      </c>
    </row>
    <row r="763" spans="1:9">
      <c r="A763" s="3">
        <v>1175</v>
      </c>
      <c r="B763" s="3">
        <v>721</v>
      </c>
      <c r="C763" s="3">
        <v>407</v>
      </c>
      <c r="D763" s="1">
        <f t="shared" si="119"/>
        <v>1175</v>
      </c>
      <c r="E763">
        <f t="shared" si="114"/>
        <v>-8</v>
      </c>
      <c r="F763">
        <f t="shared" si="115"/>
        <v>32</v>
      </c>
      <c r="G763">
        <f t="shared" si="116"/>
        <v>1</v>
      </c>
      <c r="H763">
        <f t="shared" si="117"/>
        <v>4</v>
      </c>
      <c r="I763">
        <f t="shared" si="118"/>
        <v>4</v>
      </c>
    </row>
    <row r="764" spans="1:9">
      <c r="A764" s="3">
        <v>1176</v>
      </c>
      <c r="B764" s="3">
        <v>712</v>
      </c>
      <c r="C764" s="3">
        <v>439</v>
      </c>
      <c r="D764" s="1">
        <f t="shared" si="119"/>
        <v>1176</v>
      </c>
      <c r="E764">
        <f t="shared" si="114"/>
        <v>-9</v>
      </c>
      <c r="F764">
        <f t="shared" si="115"/>
        <v>32</v>
      </c>
      <c r="G764">
        <f t="shared" si="116"/>
        <v>1</v>
      </c>
      <c r="H764">
        <f t="shared" si="117"/>
        <v>4</v>
      </c>
      <c r="I764">
        <f t="shared" si="118"/>
        <v>4</v>
      </c>
    </row>
    <row r="765" spans="1:9">
      <c r="A765" s="3">
        <v>1177</v>
      </c>
      <c r="B765" s="3">
        <v>709</v>
      </c>
      <c r="C765" s="3">
        <v>453</v>
      </c>
      <c r="D765" s="1">
        <f t="shared" si="119"/>
        <v>1177</v>
      </c>
      <c r="E765">
        <f t="shared" ref="E765:E828" si="120">B765-B764</f>
        <v>-3</v>
      </c>
      <c r="F765">
        <f t="shared" ref="F765:F828" si="121">C765-C764</f>
        <v>14</v>
      </c>
      <c r="G765">
        <f t="shared" ref="G765:G828" si="122">IF(F765&gt;=0,1,-1)</f>
        <v>1</v>
      </c>
      <c r="H765">
        <f t="shared" ref="H765:H828" si="123">SUM(G761:G764)</f>
        <v>4</v>
      </c>
      <c r="I765">
        <f t="shared" ref="I765:I828" si="124">SUM(G765:G768)</f>
        <v>4</v>
      </c>
    </row>
    <row r="766" spans="1:9">
      <c r="A766" s="3">
        <v>1178</v>
      </c>
      <c r="B766" s="3">
        <v>704</v>
      </c>
      <c r="C766" s="3">
        <v>456</v>
      </c>
      <c r="D766" s="1">
        <f t="shared" si="119"/>
        <v>1178</v>
      </c>
      <c r="E766">
        <f t="shared" si="120"/>
        <v>-5</v>
      </c>
      <c r="F766">
        <f t="shared" si="121"/>
        <v>3</v>
      </c>
      <c r="G766">
        <f t="shared" si="122"/>
        <v>1</v>
      </c>
      <c r="H766">
        <f t="shared" si="123"/>
        <v>4</v>
      </c>
      <c r="I766">
        <f t="shared" si="124"/>
        <v>4</v>
      </c>
    </row>
    <row r="767" spans="1:9">
      <c r="A767" s="3">
        <v>1179</v>
      </c>
      <c r="B767" s="3">
        <v>697</v>
      </c>
      <c r="C767" s="3">
        <v>458</v>
      </c>
      <c r="D767" s="1">
        <f t="shared" si="119"/>
        <v>1179</v>
      </c>
      <c r="E767">
        <f t="shared" si="120"/>
        <v>-7</v>
      </c>
      <c r="F767">
        <f t="shared" si="121"/>
        <v>2</v>
      </c>
      <c r="G767">
        <f t="shared" si="122"/>
        <v>1</v>
      </c>
      <c r="H767">
        <f t="shared" si="123"/>
        <v>4</v>
      </c>
      <c r="I767">
        <f t="shared" si="124"/>
        <v>4</v>
      </c>
    </row>
    <row r="768" spans="1:9">
      <c r="A768" s="3">
        <v>1180</v>
      </c>
      <c r="B768" s="3">
        <v>694</v>
      </c>
      <c r="C768" s="3">
        <v>460</v>
      </c>
      <c r="D768" s="1">
        <f t="shared" si="119"/>
        <v>1180</v>
      </c>
      <c r="E768">
        <f t="shared" si="120"/>
        <v>-3</v>
      </c>
      <c r="F768">
        <f t="shared" si="121"/>
        <v>2</v>
      </c>
      <c r="G768">
        <f t="shared" si="122"/>
        <v>1</v>
      </c>
      <c r="H768">
        <f t="shared" si="123"/>
        <v>4</v>
      </c>
      <c r="I768">
        <f t="shared" si="124"/>
        <v>4</v>
      </c>
    </row>
    <row r="769" spans="1:9">
      <c r="A769" s="3">
        <v>1181</v>
      </c>
      <c r="B769" s="3">
        <v>689</v>
      </c>
      <c r="C769" s="3">
        <v>463</v>
      </c>
      <c r="D769" s="1">
        <f t="shared" si="119"/>
        <v>1181</v>
      </c>
      <c r="E769">
        <f t="shared" si="120"/>
        <v>-5</v>
      </c>
      <c r="F769">
        <f t="shared" si="121"/>
        <v>3</v>
      </c>
      <c r="G769">
        <f t="shared" si="122"/>
        <v>1</v>
      </c>
      <c r="H769">
        <f t="shared" si="123"/>
        <v>4</v>
      </c>
      <c r="I769">
        <f t="shared" si="124"/>
        <v>4</v>
      </c>
    </row>
    <row r="770" spans="1:9">
      <c r="A770" s="3">
        <v>1182</v>
      </c>
      <c r="B770" s="3">
        <v>682</v>
      </c>
      <c r="C770" s="3">
        <v>470</v>
      </c>
      <c r="D770" s="1">
        <f t="shared" si="119"/>
        <v>1182</v>
      </c>
      <c r="E770">
        <f t="shared" si="120"/>
        <v>-7</v>
      </c>
      <c r="F770">
        <f t="shared" si="121"/>
        <v>7</v>
      </c>
      <c r="G770">
        <f t="shared" si="122"/>
        <v>1</v>
      </c>
      <c r="H770">
        <f t="shared" si="123"/>
        <v>4</v>
      </c>
      <c r="I770">
        <f t="shared" si="124"/>
        <v>4</v>
      </c>
    </row>
    <row r="771" spans="1:9">
      <c r="A771" s="3">
        <v>1183</v>
      </c>
      <c r="B771" s="3">
        <v>676</v>
      </c>
      <c r="C771" s="3">
        <v>472</v>
      </c>
      <c r="D771" s="1">
        <f t="shared" si="119"/>
        <v>1183</v>
      </c>
      <c r="E771">
        <f t="shared" si="120"/>
        <v>-6</v>
      </c>
      <c r="F771">
        <f t="shared" si="121"/>
        <v>2</v>
      </c>
      <c r="G771">
        <f t="shared" si="122"/>
        <v>1</v>
      </c>
      <c r="H771">
        <f t="shared" si="123"/>
        <v>4</v>
      </c>
      <c r="I771">
        <f t="shared" si="124"/>
        <v>4</v>
      </c>
    </row>
    <row r="772" spans="1:9">
      <c r="A772" s="3">
        <v>1184</v>
      </c>
      <c r="B772" s="3">
        <v>669</v>
      </c>
      <c r="C772" s="3">
        <v>483</v>
      </c>
      <c r="D772" s="1">
        <f t="shared" ref="D772:D835" si="125">A772</f>
        <v>1184</v>
      </c>
      <c r="E772">
        <f t="shared" si="120"/>
        <v>-7</v>
      </c>
      <c r="F772">
        <f t="shared" si="121"/>
        <v>11</v>
      </c>
      <c r="G772">
        <f t="shared" si="122"/>
        <v>1</v>
      </c>
      <c r="H772">
        <f t="shared" si="123"/>
        <v>4</v>
      </c>
      <c r="I772">
        <f t="shared" si="124"/>
        <v>4</v>
      </c>
    </row>
    <row r="773" spans="1:9">
      <c r="A773" s="3">
        <v>1185</v>
      </c>
      <c r="B773" s="3">
        <v>663</v>
      </c>
      <c r="C773" s="3">
        <v>492</v>
      </c>
      <c r="D773" s="1">
        <f t="shared" si="125"/>
        <v>1185</v>
      </c>
      <c r="E773">
        <f t="shared" si="120"/>
        <v>-6</v>
      </c>
      <c r="F773">
        <f t="shared" si="121"/>
        <v>9</v>
      </c>
      <c r="G773">
        <f t="shared" si="122"/>
        <v>1</v>
      </c>
      <c r="H773">
        <f t="shared" si="123"/>
        <v>4</v>
      </c>
      <c r="I773">
        <f t="shared" si="124"/>
        <v>4</v>
      </c>
    </row>
    <row r="774" spans="1:9">
      <c r="A774" s="3">
        <v>1186</v>
      </c>
      <c r="B774" s="3">
        <v>660</v>
      </c>
      <c r="C774" s="3">
        <v>499</v>
      </c>
      <c r="D774" s="1">
        <f t="shared" si="125"/>
        <v>1186</v>
      </c>
      <c r="E774">
        <f t="shared" si="120"/>
        <v>-3</v>
      </c>
      <c r="F774">
        <f t="shared" si="121"/>
        <v>7</v>
      </c>
      <c r="G774">
        <f t="shared" si="122"/>
        <v>1</v>
      </c>
      <c r="H774">
        <f t="shared" si="123"/>
        <v>4</v>
      </c>
      <c r="I774">
        <f t="shared" si="124"/>
        <v>4</v>
      </c>
    </row>
    <row r="775" spans="1:9">
      <c r="A775" s="3">
        <v>1187</v>
      </c>
      <c r="B775" s="3">
        <v>653</v>
      </c>
      <c r="C775" s="3">
        <v>510</v>
      </c>
      <c r="D775" s="1">
        <f t="shared" si="125"/>
        <v>1187</v>
      </c>
      <c r="E775">
        <f t="shared" si="120"/>
        <v>-7</v>
      </c>
      <c r="F775">
        <f t="shared" si="121"/>
        <v>11</v>
      </c>
      <c r="G775">
        <f t="shared" si="122"/>
        <v>1</v>
      </c>
      <c r="H775">
        <f t="shared" si="123"/>
        <v>4</v>
      </c>
      <c r="I775">
        <f t="shared" si="124"/>
        <v>2</v>
      </c>
    </row>
    <row r="776" spans="1:9">
      <c r="A776" s="3">
        <v>1188</v>
      </c>
      <c r="B776" s="3">
        <v>645</v>
      </c>
      <c r="C776" s="3">
        <v>525</v>
      </c>
      <c r="D776" s="1">
        <f t="shared" si="125"/>
        <v>1188</v>
      </c>
      <c r="E776">
        <f t="shared" si="120"/>
        <v>-8</v>
      </c>
      <c r="F776">
        <f t="shared" si="121"/>
        <v>15</v>
      </c>
      <c r="G776">
        <f t="shared" si="122"/>
        <v>1</v>
      </c>
      <c r="H776">
        <f t="shared" si="123"/>
        <v>4</v>
      </c>
      <c r="I776">
        <f t="shared" si="124"/>
        <v>0</v>
      </c>
    </row>
    <row r="777" spans="1:9">
      <c r="A777" s="3">
        <v>1189</v>
      </c>
      <c r="B777" s="3">
        <v>642</v>
      </c>
      <c r="C777" s="3">
        <v>534</v>
      </c>
      <c r="D777" s="1">
        <f t="shared" si="125"/>
        <v>1189</v>
      </c>
      <c r="E777">
        <f t="shared" si="120"/>
        <v>-3</v>
      </c>
      <c r="F777">
        <f t="shared" si="121"/>
        <v>9</v>
      </c>
      <c r="G777">
        <f t="shared" si="122"/>
        <v>1</v>
      </c>
      <c r="H777">
        <f t="shared" si="123"/>
        <v>4</v>
      </c>
      <c r="I777">
        <f t="shared" si="124"/>
        <v>-2</v>
      </c>
    </row>
    <row r="778" spans="1:9">
      <c r="A778" s="3">
        <v>1190</v>
      </c>
      <c r="B778" s="3">
        <v>653</v>
      </c>
      <c r="C778" s="3">
        <v>503</v>
      </c>
      <c r="D778" s="1">
        <f t="shared" si="125"/>
        <v>1190</v>
      </c>
      <c r="E778">
        <f t="shared" si="120"/>
        <v>11</v>
      </c>
      <c r="F778">
        <f t="shared" si="121"/>
        <v>-31</v>
      </c>
      <c r="G778">
        <f t="shared" si="122"/>
        <v>-1</v>
      </c>
      <c r="H778">
        <f t="shared" si="123"/>
        <v>4</v>
      </c>
      <c r="I778">
        <f t="shared" si="124"/>
        <v>-4</v>
      </c>
    </row>
    <row r="779" spans="1:9">
      <c r="A779" s="3">
        <v>1191</v>
      </c>
      <c r="B779" s="3">
        <v>669</v>
      </c>
      <c r="C779" s="3">
        <v>460</v>
      </c>
      <c r="D779" s="1">
        <f t="shared" si="125"/>
        <v>1191</v>
      </c>
      <c r="E779">
        <f t="shared" si="120"/>
        <v>16</v>
      </c>
      <c r="F779">
        <f t="shared" si="121"/>
        <v>-43</v>
      </c>
      <c r="G779">
        <f t="shared" si="122"/>
        <v>-1</v>
      </c>
      <c r="H779">
        <f t="shared" si="123"/>
        <v>2</v>
      </c>
      <c r="I779">
        <f t="shared" si="124"/>
        <v>-4</v>
      </c>
    </row>
    <row r="780" spans="1:9">
      <c r="A780" s="3">
        <v>1192</v>
      </c>
      <c r="B780" s="3">
        <v>675</v>
      </c>
      <c r="C780" s="3">
        <v>439</v>
      </c>
      <c r="D780" s="1">
        <f t="shared" si="125"/>
        <v>1192</v>
      </c>
      <c r="E780">
        <f t="shared" si="120"/>
        <v>6</v>
      </c>
      <c r="F780">
        <f t="shared" si="121"/>
        <v>-21</v>
      </c>
      <c r="G780">
        <f t="shared" si="122"/>
        <v>-1</v>
      </c>
      <c r="H780">
        <f t="shared" si="123"/>
        <v>0</v>
      </c>
      <c r="I780">
        <f t="shared" si="124"/>
        <v>-4</v>
      </c>
    </row>
    <row r="781" spans="1:9">
      <c r="A781" s="3">
        <v>1193</v>
      </c>
      <c r="B781" s="3">
        <v>689</v>
      </c>
      <c r="C781" s="3">
        <v>407</v>
      </c>
      <c r="D781" s="1">
        <f t="shared" si="125"/>
        <v>1193</v>
      </c>
      <c r="E781">
        <f t="shared" si="120"/>
        <v>14</v>
      </c>
      <c r="F781">
        <f t="shared" si="121"/>
        <v>-32</v>
      </c>
      <c r="G781">
        <f t="shared" si="122"/>
        <v>-1</v>
      </c>
      <c r="H781">
        <f t="shared" si="123"/>
        <v>-2</v>
      </c>
      <c r="I781">
        <f t="shared" si="124"/>
        <v>-4</v>
      </c>
    </row>
    <row r="782" spans="1:9">
      <c r="A782" s="3">
        <v>1194</v>
      </c>
      <c r="B782" s="3">
        <v>701</v>
      </c>
      <c r="C782" s="3">
        <v>378</v>
      </c>
      <c r="D782" s="1">
        <f t="shared" si="125"/>
        <v>1194</v>
      </c>
      <c r="E782">
        <f t="shared" si="120"/>
        <v>12</v>
      </c>
      <c r="F782">
        <f t="shared" si="121"/>
        <v>-29</v>
      </c>
      <c r="G782">
        <f t="shared" si="122"/>
        <v>-1</v>
      </c>
      <c r="H782">
        <f t="shared" si="123"/>
        <v>-4</v>
      </c>
      <c r="I782">
        <f t="shared" si="124"/>
        <v>-4</v>
      </c>
    </row>
    <row r="783" spans="1:9">
      <c r="A783" s="3">
        <v>1195</v>
      </c>
      <c r="B783" s="3">
        <v>707</v>
      </c>
      <c r="C783" s="3">
        <v>365</v>
      </c>
      <c r="D783" s="1">
        <f t="shared" si="125"/>
        <v>1195</v>
      </c>
      <c r="E783">
        <f t="shared" si="120"/>
        <v>6</v>
      </c>
      <c r="F783">
        <f t="shared" si="121"/>
        <v>-13</v>
      </c>
      <c r="G783">
        <f t="shared" si="122"/>
        <v>-1</v>
      </c>
      <c r="H783">
        <f t="shared" si="123"/>
        <v>-4</v>
      </c>
      <c r="I783">
        <f t="shared" si="124"/>
        <v>-4</v>
      </c>
    </row>
    <row r="784" spans="1:9">
      <c r="A784" s="3">
        <v>1196</v>
      </c>
      <c r="B784" s="3">
        <v>718</v>
      </c>
      <c r="C784" s="3">
        <v>340</v>
      </c>
      <c r="D784" s="1">
        <f t="shared" si="125"/>
        <v>1196</v>
      </c>
      <c r="E784">
        <f t="shared" si="120"/>
        <v>11</v>
      </c>
      <c r="F784">
        <f t="shared" si="121"/>
        <v>-25</v>
      </c>
      <c r="G784">
        <f t="shared" si="122"/>
        <v>-1</v>
      </c>
      <c r="H784">
        <f t="shared" si="123"/>
        <v>-4</v>
      </c>
      <c r="I784">
        <f t="shared" si="124"/>
        <v>-4</v>
      </c>
    </row>
    <row r="785" spans="1:9">
      <c r="A785" s="3">
        <v>1197</v>
      </c>
      <c r="B785" s="3">
        <v>728</v>
      </c>
      <c r="C785" s="3">
        <v>322</v>
      </c>
      <c r="D785" s="1">
        <f t="shared" si="125"/>
        <v>1197</v>
      </c>
      <c r="E785">
        <f t="shared" si="120"/>
        <v>10</v>
      </c>
      <c r="F785">
        <f t="shared" si="121"/>
        <v>-18</v>
      </c>
      <c r="G785">
        <f t="shared" si="122"/>
        <v>-1</v>
      </c>
      <c r="H785">
        <f t="shared" si="123"/>
        <v>-4</v>
      </c>
      <c r="I785">
        <f t="shared" si="124"/>
        <v>-4</v>
      </c>
    </row>
    <row r="786" spans="1:9">
      <c r="A786" s="3">
        <v>1198</v>
      </c>
      <c r="B786" s="3">
        <v>732</v>
      </c>
      <c r="C786" s="3">
        <v>313</v>
      </c>
      <c r="D786" s="1">
        <f t="shared" si="125"/>
        <v>1198</v>
      </c>
      <c r="E786">
        <f t="shared" si="120"/>
        <v>4</v>
      </c>
      <c r="F786">
        <f t="shared" si="121"/>
        <v>-9</v>
      </c>
      <c r="G786">
        <f t="shared" si="122"/>
        <v>-1</v>
      </c>
      <c r="H786">
        <f t="shared" si="123"/>
        <v>-4</v>
      </c>
      <c r="I786">
        <f t="shared" si="124"/>
        <v>-4</v>
      </c>
    </row>
    <row r="787" spans="1:9">
      <c r="A787" s="3">
        <v>1199</v>
      </c>
      <c r="B787" s="3">
        <v>742</v>
      </c>
      <c r="C787" s="3">
        <v>296</v>
      </c>
      <c r="D787" s="1">
        <f t="shared" si="125"/>
        <v>1199</v>
      </c>
      <c r="E787">
        <f t="shared" si="120"/>
        <v>10</v>
      </c>
      <c r="F787">
        <f t="shared" si="121"/>
        <v>-17</v>
      </c>
      <c r="G787">
        <f t="shared" si="122"/>
        <v>-1</v>
      </c>
      <c r="H787">
        <f t="shared" si="123"/>
        <v>-4</v>
      </c>
      <c r="I787">
        <f t="shared" si="124"/>
        <v>-4</v>
      </c>
    </row>
    <row r="788" spans="1:9">
      <c r="A788" s="3">
        <v>1200</v>
      </c>
      <c r="B788" s="3">
        <v>749</v>
      </c>
      <c r="C788" s="3">
        <v>282</v>
      </c>
      <c r="D788" s="1">
        <f t="shared" si="125"/>
        <v>1200</v>
      </c>
      <c r="E788">
        <f t="shared" si="120"/>
        <v>7</v>
      </c>
      <c r="F788">
        <f t="shared" si="121"/>
        <v>-14</v>
      </c>
      <c r="G788">
        <f t="shared" si="122"/>
        <v>-1</v>
      </c>
      <c r="H788">
        <f t="shared" si="123"/>
        <v>-4</v>
      </c>
      <c r="I788">
        <f t="shared" si="124"/>
        <v>-4</v>
      </c>
    </row>
    <row r="789" spans="1:9">
      <c r="A789" s="3">
        <v>1201</v>
      </c>
      <c r="B789" s="3">
        <v>752</v>
      </c>
      <c r="C789" s="3">
        <v>277</v>
      </c>
      <c r="D789" s="1">
        <f t="shared" si="125"/>
        <v>1201</v>
      </c>
      <c r="E789">
        <f t="shared" si="120"/>
        <v>3</v>
      </c>
      <c r="F789">
        <f t="shared" si="121"/>
        <v>-5</v>
      </c>
      <c r="G789">
        <f t="shared" si="122"/>
        <v>-1</v>
      </c>
      <c r="H789">
        <f t="shared" si="123"/>
        <v>-4</v>
      </c>
      <c r="I789">
        <f t="shared" si="124"/>
        <v>-4</v>
      </c>
    </row>
    <row r="790" spans="1:9">
      <c r="A790" s="3">
        <v>1202</v>
      </c>
      <c r="B790" s="3">
        <v>761</v>
      </c>
      <c r="C790" s="3">
        <v>265</v>
      </c>
      <c r="D790" s="1">
        <f t="shared" si="125"/>
        <v>1202</v>
      </c>
      <c r="E790">
        <f t="shared" si="120"/>
        <v>9</v>
      </c>
      <c r="F790">
        <f t="shared" si="121"/>
        <v>-12</v>
      </c>
      <c r="G790">
        <f t="shared" si="122"/>
        <v>-1</v>
      </c>
      <c r="H790">
        <f t="shared" si="123"/>
        <v>-4</v>
      </c>
      <c r="I790">
        <f t="shared" si="124"/>
        <v>-4</v>
      </c>
    </row>
    <row r="791" spans="1:9">
      <c r="A791" s="3">
        <v>1203</v>
      </c>
      <c r="B791" s="3">
        <v>765</v>
      </c>
      <c r="C791" s="3">
        <v>256</v>
      </c>
      <c r="D791" s="1">
        <f t="shared" si="125"/>
        <v>1203</v>
      </c>
      <c r="E791">
        <f t="shared" si="120"/>
        <v>4</v>
      </c>
      <c r="F791">
        <f t="shared" si="121"/>
        <v>-9</v>
      </c>
      <c r="G791">
        <f t="shared" si="122"/>
        <v>-1</v>
      </c>
      <c r="H791">
        <f t="shared" si="123"/>
        <v>-4</v>
      </c>
      <c r="I791">
        <f t="shared" si="124"/>
        <v>-4</v>
      </c>
    </row>
    <row r="792" spans="1:9">
      <c r="A792" s="3">
        <v>1204</v>
      </c>
      <c r="B792" s="3">
        <v>770</v>
      </c>
      <c r="C792" s="3">
        <v>250</v>
      </c>
      <c r="D792" s="1">
        <f t="shared" si="125"/>
        <v>1204</v>
      </c>
      <c r="E792">
        <f t="shared" si="120"/>
        <v>5</v>
      </c>
      <c r="F792">
        <f t="shared" si="121"/>
        <v>-6</v>
      </c>
      <c r="G792">
        <f t="shared" si="122"/>
        <v>-1</v>
      </c>
      <c r="H792">
        <f t="shared" si="123"/>
        <v>-4</v>
      </c>
      <c r="I792">
        <f t="shared" si="124"/>
        <v>-4</v>
      </c>
    </row>
    <row r="793" spans="1:9">
      <c r="A793" s="3">
        <v>1205</v>
      </c>
      <c r="B793" s="3">
        <v>776</v>
      </c>
      <c r="C793" s="3">
        <v>244</v>
      </c>
      <c r="D793" s="1">
        <f t="shared" si="125"/>
        <v>1205</v>
      </c>
      <c r="E793">
        <f t="shared" si="120"/>
        <v>6</v>
      </c>
      <c r="F793">
        <f t="shared" si="121"/>
        <v>-6</v>
      </c>
      <c r="G793">
        <f t="shared" si="122"/>
        <v>-1</v>
      </c>
      <c r="H793">
        <f t="shared" si="123"/>
        <v>-4</v>
      </c>
      <c r="I793">
        <f t="shared" si="124"/>
        <v>-4</v>
      </c>
    </row>
    <row r="794" spans="1:9">
      <c r="A794" s="3">
        <v>1206</v>
      </c>
      <c r="B794" s="3">
        <v>781</v>
      </c>
      <c r="C794" s="3">
        <v>240</v>
      </c>
      <c r="D794" s="1">
        <f t="shared" si="125"/>
        <v>1206</v>
      </c>
      <c r="E794">
        <f t="shared" si="120"/>
        <v>5</v>
      </c>
      <c r="F794">
        <f t="shared" si="121"/>
        <v>-4</v>
      </c>
      <c r="G794">
        <f t="shared" si="122"/>
        <v>-1</v>
      </c>
      <c r="H794">
        <f t="shared" si="123"/>
        <v>-4</v>
      </c>
      <c r="I794">
        <f t="shared" si="124"/>
        <v>-4</v>
      </c>
    </row>
    <row r="795" spans="1:9">
      <c r="A795" s="3">
        <v>1207</v>
      </c>
      <c r="B795" s="3">
        <v>784</v>
      </c>
      <c r="C795" s="3">
        <v>237</v>
      </c>
      <c r="D795" s="1">
        <f t="shared" si="125"/>
        <v>1207</v>
      </c>
      <c r="E795">
        <f t="shared" si="120"/>
        <v>3</v>
      </c>
      <c r="F795">
        <f t="shared" si="121"/>
        <v>-3</v>
      </c>
      <c r="G795">
        <f t="shared" si="122"/>
        <v>-1</v>
      </c>
      <c r="H795">
        <f t="shared" si="123"/>
        <v>-4</v>
      </c>
      <c r="I795">
        <f t="shared" si="124"/>
        <v>-2</v>
      </c>
    </row>
    <row r="796" spans="1:9">
      <c r="A796" s="3">
        <v>1208</v>
      </c>
      <c r="B796" s="3">
        <v>788</v>
      </c>
      <c r="C796" s="3">
        <v>233</v>
      </c>
      <c r="D796" s="1">
        <f t="shared" si="125"/>
        <v>1208</v>
      </c>
      <c r="E796">
        <f t="shared" si="120"/>
        <v>4</v>
      </c>
      <c r="F796">
        <f t="shared" si="121"/>
        <v>-4</v>
      </c>
      <c r="G796">
        <f t="shared" si="122"/>
        <v>-1</v>
      </c>
      <c r="H796">
        <f t="shared" si="123"/>
        <v>-4</v>
      </c>
      <c r="I796">
        <f t="shared" si="124"/>
        <v>-2</v>
      </c>
    </row>
    <row r="797" spans="1:9">
      <c r="A797" s="3">
        <v>1209</v>
      </c>
      <c r="B797" s="3">
        <v>793</v>
      </c>
      <c r="C797" s="3">
        <v>230</v>
      </c>
      <c r="D797" s="1">
        <f t="shared" si="125"/>
        <v>1209</v>
      </c>
      <c r="E797">
        <f t="shared" si="120"/>
        <v>5</v>
      </c>
      <c r="F797">
        <f t="shared" si="121"/>
        <v>-3</v>
      </c>
      <c r="G797">
        <f t="shared" si="122"/>
        <v>-1</v>
      </c>
      <c r="H797">
        <f t="shared" si="123"/>
        <v>-4</v>
      </c>
      <c r="I797">
        <f t="shared" si="124"/>
        <v>0</v>
      </c>
    </row>
    <row r="798" spans="1:9">
      <c r="A798" s="3">
        <v>1210</v>
      </c>
      <c r="B798" s="3">
        <v>794</v>
      </c>
      <c r="C798" s="3">
        <v>231</v>
      </c>
      <c r="D798" s="1">
        <f t="shared" si="125"/>
        <v>1210</v>
      </c>
      <c r="E798">
        <f t="shared" si="120"/>
        <v>1</v>
      </c>
      <c r="F798">
        <f t="shared" si="121"/>
        <v>1</v>
      </c>
      <c r="G798">
        <f t="shared" si="122"/>
        <v>1</v>
      </c>
      <c r="H798">
        <f t="shared" si="123"/>
        <v>-4</v>
      </c>
      <c r="I798">
        <f t="shared" si="124"/>
        <v>2</v>
      </c>
    </row>
    <row r="799" spans="1:9">
      <c r="A799" s="3">
        <v>1211</v>
      </c>
      <c r="B799" s="3">
        <v>799</v>
      </c>
      <c r="C799" s="3">
        <v>228</v>
      </c>
      <c r="D799" s="1">
        <f t="shared" si="125"/>
        <v>1211</v>
      </c>
      <c r="E799">
        <f t="shared" si="120"/>
        <v>5</v>
      </c>
      <c r="F799">
        <f t="shared" si="121"/>
        <v>-3</v>
      </c>
      <c r="G799">
        <f t="shared" si="122"/>
        <v>-1</v>
      </c>
      <c r="H799">
        <f t="shared" si="123"/>
        <v>-2</v>
      </c>
      <c r="I799">
        <f t="shared" si="124"/>
        <v>2</v>
      </c>
    </row>
    <row r="800" spans="1:9">
      <c r="A800" s="3">
        <v>1212</v>
      </c>
      <c r="B800" s="3">
        <v>804</v>
      </c>
      <c r="C800" s="3">
        <v>228</v>
      </c>
      <c r="D800" s="1">
        <f t="shared" si="125"/>
        <v>1212</v>
      </c>
      <c r="E800">
        <f t="shared" si="120"/>
        <v>5</v>
      </c>
      <c r="F800">
        <f t="shared" si="121"/>
        <v>0</v>
      </c>
      <c r="G800">
        <f t="shared" si="122"/>
        <v>1</v>
      </c>
      <c r="H800">
        <f t="shared" si="123"/>
        <v>-2</v>
      </c>
      <c r="I800">
        <f t="shared" si="124"/>
        <v>4</v>
      </c>
    </row>
    <row r="801" spans="1:9">
      <c r="A801" s="3">
        <v>1213</v>
      </c>
      <c r="B801" s="3">
        <v>805</v>
      </c>
      <c r="C801" s="3">
        <v>228</v>
      </c>
      <c r="D801" s="1">
        <f t="shared" si="125"/>
        <v>1213</v>
      </c>
      <c r="E801">
        <f t="shared" si="120"/>
        <v>1</v>
      </c>
      <c r="F801">
        <f t="shared" si="121"/>
        <v>0</v>
      </c>
      <c r="G801">
        <f t="shared" si="122"/>
        <v>1</v>
      </c>
      <c r="H801">
        <f t="shared" si="123"/>
        <v>0</v>
      </c>
      <c r="I801">
        <f t="shared" si="124"/>
        <v>4</v>
      </c>
    </row>
    <row r="802" spans="1:9">
      <c r="A802" s="3">
        <v>1214</v>
      </c>
      <c r="B802" s="3">
        <v>809</v>
      </c>
      <c r="C802" s="3">
        <v>231</v>
      </c>
      <c r="D802" s="1">
        <f t="shared" si="125"/>
        <v>1214</v>
      </c>
      <c r="E802">
        <f t="shared" si="120"/>
        <v>4</v>
      </c>
      <c r="F802">
        <f t="shared" si="121"/>
        <v>3</v>
      </c>
      <c r="G802">
        <f t="shared" si="122"/>
        <v>1</v>
      </c>
      <c r="H802">
        <f t="shared" si="123"/>
        <v>2</v>
      </c>
      <c r="I802">
        <f t="shared" si="124"/>
        <v>2</v>
      </c>
    </row>
    <row r="803" spans="1:9">
      <c r="A803" s="3">
        <v>1215</v>
      </c>
      <c r="B803" s="3">
        <v>814</v>
      </c>
      <c r="C803" s="3">
        <v>232</v>
      </c>
      <c r="D803" s="1">
        <f t="shared" si="125"/>
        <v>1215</v>
      </c>
      <c r="E803">
        <f t="shared" si="120"/>
        <v>5</v>
      </c>
      <c r="F803">
        <f t="shared" si="121"/>
        <v>1</v>
      </c>
      <c r="G803">
        <f t="shared" si="122"/>
        <v>1</v>
      </c>
      <c r="H803">
        <f t="shared" si="123"/>
        <v>2</v>
      </c>
      <c r="I803">
        <f t="shared" si="124"/>
        <v>0</v>
      </c>
    </row>
    <row r="804" spans="1:9">
      <c r="A804" s="3">
        <v>1216</v>
      </c>
      <c r="B804" s="3">
        <v>816</v>
      </c>
      <c r="C804" s="3">
        <v>233</v>
      </c>
      <c r="D804" s="1">
        <f t="shared" si="125"/>
        <v>1216</v>
      </c>
      <c r="E804">
        <f t="shared" si="120"/>
        <v>2</v>
      </c>
      <c r="F804">
        <f t="shared" si="121"/>
        <v>1</v>
      </c>
      <c r="G804">
        <f t="shared" si="122"/>
        <v>1</v>
      </c>
      <c r="H804">
        <f t="shared" si="123"/>
        <v>4</v>
      </c>
      <c r="I804">
        <f t="shared" si="124"/>
        <v>-2</v>
      </c>
    </row>
    <row r="805" spans="1:9">
      <c r="A805" s="3">
        <v>1217</v>
      </c>
      <c r="B805" s="3">
        <v>818</v>
      </c>
      <c r="C805" s="3">
        <v>226</v>
      </c>
      <c r="D805" s="1">
        <f t="shared" si="125"/>
        <v>1217</v>
      </c>
      <c r="E805">
        <f t="shared" si="120"/>
        <v>2</v>
      </c>
      <c r="F805">
        <f t="shared" si="121"/>
        <v>-7</v>
      </c>
      <c r="G805">
        <f t="shared" si="122"/>
        <v>-1</v>
      </c>
      <c r="H805">
        <f t="shared" si="123"/>
        <v>4</v>
      </c>
      <c r="I805">
        <f t="shared" si="124"/>
        <v>-4</v>
      </c>
    </row>
    <row r="806" spans="1:9">
      <c r="A806" s="3">
        <v>1218</v>
      </c>
      <c r="B806" s="3">
        <v>820</v>
      </c>
      <c r="C806" s="3">
        <v>214</v>
      </c>
      <c r="D806" s="1">
        <f t="shared" si="125"/>
        <v>1218</v>
      </c>
      <c r="E806">
        <f t="shared" si="120"/>
        <v>2</v>
      </c>
      <c r="F806">
        <f t="shared" si="121"/>
        <v>-12</v>
      </c>
      <c r="G806">
        <f t="shared" si="122"/>
        <v>-1</v>
      </c>
      <c r="H806">
        <f t="shared" si="123"/>
        <v>2</v>
      </c>
      <c r="I806">
        <f t="shared" si="124"/>
        <v>-4</v>
      </c>
    </row>
    <row r="807" spans="1:9">
      <c r="A807" s="3">
        <v>1219</v>
      </c>
      <c r="B807" s="3">
        <v>823</v>
      </c>
      <c r="C807" s="3">
        <v>207</v>
      </c>
      <c r="D807" s="1">
        <f t="shared" si="125"/>
        <v>1219</v>
      </c>
      <c r="E807">
        <f t="shared" si="120"/>
        <v>3</v>
      </c>
      <c r="F807">
        <f t="shared" si="121"/>
        <v>-7</v>
      </c>
      <c r="G807">
        <f t="shared" si="122"/>
        <v>-1</v>
      </c>
      <c r="H807">
        <f t="shared" si="123"/>
        <v>0</v>
      </c>
      <c r="I807">
        <f t="shared" si="124"/>
        <v>-4</v>
      </c>
    </row>
    <row r="808" spans="1:9">
      <c r="A808" s="3">
        <v>1220</v>
      </c>
      <c r="B808" s="3">
        <v>825</v>
      </c>
      <c r="C808" s="3">
        <v>200</v>
      </c>
      <c r="D808" s="1">
        <f t="shared" si="125"/>
        <v>1220</v>
      </c>
      <c r="E808">
        <f t="shared" si="120"/>
        <v>2</v>
      </c>
      <c r="F808">
        <f t="shared" si="121"/>
        <v>-7</v>
      </c>
      <c r="G808">
        <f t="shared" si="122"/>
        <v>-1</v>
      </c>
      <c r="H808">
        <f t="shared" si="123"/>
        <v>-2</v>
      </c>
      <c r="I808">
        <f t="shared" si="124"/>
        <v>-4</v>
      </c>
    </row>
    <row r="809" spans="1:9">
      <c r="A809" s="3">
        <v>1221</v>
      </c>
      <c r="B809" s="3">
        <v>826</v>
      </c>
      <c r="C809" s="3">
        <v>189</v>
      </c>
      <c r="D809" s="1">
        <f t="shared" si="125"/>
        <v>1221</v>
      </c>
      <c r="E809">
        <f t="shared" si="120"/>
        <v>1</v>
      </c>
      <c r="F809">
        <f t="shared" si="121"/>
        <v>-11</v>
      </c>
      <c r="G809">
        <f t="shared" si="122"/>
        <v>-1</v>
      </c>
      <c r="H809">
        <f t="shared" si="123"/>
        <v>-4</v>
      </c>
      <c r="I809">
        <f t="shared" si="124"/>
        <v>-4</v>
      </c>
    </row>
    <row r="810" spans="1:9">
      <c r="A810" s="3">
        <v>1222</v>
      </c>
      <c r="B810" s="3">
        <v>828</v>
      </c>
      <c r="C810" s="3">
        <v>184</v>
      </c>
      <c r="D810" s="1">
        <f t="shared" si="125"/>
        <v>1222</v>
      </c>
      <c r="E810">
        <f t="shared" si="120"/>
        <v>2</v>
      </c>
      <c r="F810">
        <f t="shared" si="121"/>
        <v>-5</v>
      </c>
      <c r="G810">
        <f t="shared" si="122"/>
        <v>-1</v>
      </c>
      <c r="H810">
        <f t="shared" si="123"/>
        <v>-4</v>
      </c>
      <c r="I810">
        <f t="shared" si="124"/>
        <v>-4</v>
      </c>
    </row>
    <row r="811" spans="1:9">
      <c r="A811" s="3">
        <v>1223</v>
      </c>
      <c r="B811" s="3">
        <v>830</v>
      </c>
      <c r="C811" s="3">
        <v>177</v>
      </c>
      <c r="D811" s="1">
        <f t="shared" si="125"/>
        <v>1223</v>
      </c>
      <c r="E811">
        <f t="shared" si="120"/>
        <v>2</v>
      </c>
      <c r="F811">
        <f t="shared" si="121"/>
        <v>-7</v>
      </c>
      <c r="G811">
        <f t="shared" si="122"/>
        <v>-1</v>
      </c>
      <c r="H811">
        <f t="shared" si="123"/>
        <v>-4</v>
      </c>
      <c r="I811">
        <f t="shared" si="124"/>
        <v>-4</v>
      </c>
    </row>
    <row r="812" spans="1:9">
      <c r="A812" s="3">
        <v>1224</v>
      </c>
      <c r="B812" s="3">
        <v>833</v>
      </c>
      <c r="C812" s="3">
        <v>171</v>
      </c>
      <c r="D812" s="1">
        <f t="shared" si="125"/>
        <v>1224</v>
      </c>
      <c r="E812">
        <f t="shared" si="120"/>
        <v>3</v>
      </c>
      <c r="F812">
        <f t="shared" si="121"/>
        <v>-6</v>
      </c>
      <c r="G812">
        <f t="shared" si="122"/>
        <v>-1</v>
      </c>
      <c r="H812">
        <f t="shared" si="123"/>
        <v>-4</v>
      </c>
      <c r="I812">
        <f t="shared" si="124"/>
        <v>-2</v>
      </c>
    </row>
    <row r="813" spans="1:9">
      <c r="A813" s="3">
        <v>1225</v>
      </c>
      <c r="B813" s="3">
        <v>834</v>
      </c>
      <c r="C813" s="3">
        <v>169</v>
      </c>
      <c r="D813" s="1">
        <f t="shared" si="125"/>
        <v>1225</v>
      </c>
      <c r="E813">
        <f t="shared" si="120"/>
        <v>1</v>
      </c>
      <c r="F813">
        <f t="shared" si="121"/>
        <v>-2</v>
      </c>
      <c r="G813">
        <f t="shared" si="122"/>
        <v>-1</v>
      </c>
      <c r="H813">
        <f t="shared" si="123"/>
        <v>-4</v>
      </c>
      <c r="I813">
        <f t="shared" si="124"/>
        <v>0</v>
      </c>
    </row>
    <row r="814" spans="1:9">
      <c r="A814" s="3">
        <v>1226</v>
      </c>
      <c r="B814" s="3">
        <v>836</v>
      </c>
      <c r="C814" s="3">
        <v>163</v>
      </c>
      <c r="D814" s="1">
        <f t="shared" si="125"/>
        <v>1226</v>
      </c>
      <c r="E814">
        <f t="shared" si="120"/>
        <v>2</v>
      </c>
      <c r="F814">
        <f t="shared" si="121"/>
        <v>-6</v>
      </c>
      <c r="G814">
        <f t="shared" si="122"/>
        <v>-1</v>
      </c>
      <c r="H814">
        <f t="shared" si="123"/>
        <v>-4</v>
      </c>
      <c r="I814">
        <f t="shared" si="124"/>
        <v>2</v>
      </c>
    </row>
    <row r="815" spans="1:9">
      <c r="A815" s="3">
        <v>1227</v>
      </c>
      <c r="B815" s="3">
        <v>836</v>
      </c>
      <c r="C815" s="3">
        <v>164</v>
      </c>
      <c r="D815" s="1">
        <f t="shared" si="125"/>
        <v>1227</v>
      </c>
      <c r="E815">
        <f t="shared" si="120"/>
        <v>0</v>
      </c>
      <c r="F815">
        <f t="shared" si="121"/>
        <v>1</v>
      </c>
      <c r="G815">
        <f t="shared" si="122"/>
        <v>1</v>
      </c>
      <c r="H815">
        <f t="shared" si="123"/>
        <v>-4</v>
      </c>
      <c r="I815">
        <f t="shared" si="124"/>
        <v>4</v>
      </c>
    </row>
    <row r="816" spans="1:9">
      <c r="A816" s="3">
        <v>1228</v>
      </c>
      <c r="B816" s="3">
        <v>830</v>
      </c>
      <c r="C816" s="3">
        <v>165</v>
      </c>
      <c r="D816" s="1">
        <f t="shared" si="125"/>
        <v>1228</v>
      </c>
      <c r="E816">
        <f t="shared" si="120"/>
        <v>-6</v>
      </c>
      <c r="F816">
        <f t="shared" si="121"/>
        <v>1</v>
      </c>
      <c r="G816">
        <f t="shared" si="122"/>
        <v>1</v>
      </c>
      <c r="H816">
        <f t="shared" si="123"/>
        <v>-2</v>
      </c>
      <c r="I816">
        <f t="shared" si="124"/>
        <v>4</v>
      </c>
    </row>
    <row r="817" spans="1:9">
      <c r="A817" s="3">
        <v>1229</v>
      </c>
      <c r="B817" s="3">
        <v>822</v>
      </c>
      <c r="C817" s="3">
        <v>171</v>
      </c>
      <c r="D817" s="1">
        <f t="shared" si="125"/>
        <v>1229</v>
      </c>
      <c r="E817">
        <f t="shared" si="120"/>
        <v>-8</v>
      </c>
      <c r="F817">
        <f t="shared" si="121"/>
        <v>6</v>
      </c>
      <c r="G817">
        <f t="shared" si="122"/>
        <v>1</v>
      </c>
      <c r="H817">
        <f t="shared" si="123"/>
        <v>0</v>
      </c>
      <c r="I817">
        <f t="shared" si="124"/>
        <v>4</v>
      </c>
    </row>
    <row r="818" spans="1:9">
      <c r="A818" s="3">
        <v>1231</v>
      </c>
      <c r="B818" s="3">
        <v>807</v>
      </c>
      <c r="C818" s="3">
        <v>181</v>
      </c>
      <c r="D818" s="1">
        <f t="shared" si="125"/>
        <v>1231</v>
      </c>
      <c r="E818">
        <f t="shared" si="120"/>
        <v>-15</v>
      </c>
      <c r="F818">
        <f t="shared" si="121"/>
        <v>10</v>
      </c>
      <c r="G818">
        <f t="shared" si="122"/>
        <v>1</v>
      </c>
      <c r="H818">
        <f t="shared" si="123"/>
        <v>2</v>
      </c>
      <c r="I818">
        <f t="shared" si="124"/>
        <v>4</v>
      </c>
    </row>
    <row r="819" spans="1:9">
      <c r="A819" s="3">
        <v>1233</v>
      </c>
      <c r="B819" s="3">
        <v>792</v>
      </c>
      <c r="C819" s="3">
        <v>201</v>
      </c>
      <c r="D819" s="1">
        <f t="shared" si="125"/>
        <v>1233</v>
      </c>
      <c r="E819">
        <f t="shared" si="120"/>
        <v>-15</v>
      </c>
      <c r="F819">
        <f t="shared" si="121"/>
        <v>20</v>
      </c>
      <c r="G819">
        <f t="shared" si="122"/>
        <v>1</v>
      </c>
      <c r="H819">
        <f t="shared" si="123"/>
        <v>4</v>
      </c>
      <c r="I819">
        <f t="shared" si="124"/>
        <v>4</v>
      </c>
    </row>
    <row r="820" spans="1:9">
      <c r="A820" s="3">
        <v>1234</v>
      </c>
      <c r="B820" s="3">
        <v>784</v>
      </c>
      <c r="C820" s="3">
        <v>208</v>
      </c>
      <c r="D820" s="1">
        <f t="shared" si="125"/>
        <v>1234</v>
      </c>
      <c r="E820">
        <f t="shared" si="120"/>
        <v>-8</v>
      </c>
      <c r="F820">
        <f t="shared" si="121"/>
        <v>7</v>
      </c>
      <c r="G820">
        <f t="shared" si="122"/>
        <v>1</v>
      </c>
      <c r="H820">
        <f t="shared" si="123"/>
        <v>4</v>
      </c>
      <c r="I820">
        <f t="shared" si="124"/>
        <v>4</v>
      </c>
    </row>
    <row r="821" spans="1:9">
      <c r="A821" s="3">
        <v>1235</v>
      </c>
      <c r="B821" s="3">
        <v>775</v>
      </c>
      <c r="C821" s="3">
        <v>221</v>
      </c>
      <c r="D821" s="1">
        <f t="shared" si="125"/>
        <v>1235</v>
      </c>
      <c r="E821">
        <f t="shared" si="120"/>
        <v>-9</v>
      </c>
      <c r="F821">
        <f t="shared" si="121"/>
        <v>13</v>
      </c>
      <c r="G821">
        <f t="shared" si="122"/>
        <v>1</v>
      </c>
      <c r="H821">
        <f t="shared" si="123"/>
        <v>4</v>
      </c>
      <c r="I821">
        <f t="shared" si="124"/>
        <v>4</v>
      </c>
    </row>
    <row r="822" spans="1:9">
      <c r="A822" s="3">
        <v>1236</v>
      </c>
      <c r="B822" s="3">
        <v>762</v>
      </c>
      <c r="C822" s="3">
        <v>238</v>
      </c>
      <c r="D822" s="1">
        <f t="shared" si="125"/>
        <v>1236</v>
      </c>
      <c r="E822">
        <f t="shared" si="120"/>
        <v>-13</v>
      </c>
      <c r="F822">
        <f t="shared" si="121"/>
        <v>17</v>
      </c>
      <c r="G822">
        <f t="shared" si="122"/>
        <v>1</v>
      </c>
      <c r="H822">
        <f t="shared" si="123"/>
        <v>4</v>
      </c>
      <c r="I822">
        <f t="shared" si="124"/>
        <v>4</v>
      </c>
    </row>
    <row r="823" spans="1:9">
      <c r="A823" s="3">
        <v>1237</v>
      </c>
      <c r="B823" s="3">
        <v>760</v>
      </c>
      <c r="C823" s="3">
        <v>242</v>
      </c>
      <c r="D823" s="1">
        <f t="shared" si="125"/>
        <v>1237</v>
      </c>
      <c r="E823">
        <f t="shared" si="120"/>
        <v>-2</v>
      </c>
      <c r="F823">
        <f t="shared" si="121"/>
        <v>4</v>
      </c>
      <c r="G823">
        <f t="shared" si="122"/>
        <v>1</v>
      </c>
      <c r="H823">
        <f t="shared" si="123"/>
        <v>4</v>
      </c>
      <c r="I823">
        <f t="shared" si="124"/>
        <v>4</v>
      </c>
    </row>
    <row r="824" spans="1:9">
      <c r="A824" s="3">
        <v>1238</v>
      </c>
      <c r="B824" s="3">
        <v>749</v>
      </c>
      <c r="C824" s="3">
        <v>260</v>
      </c>
      <c r="D824" s="1">
        <f t="shared" si="125"/>
        <v>1238</v>
      </c>
      <c r="E824">
        <f t="shared" si="120"/>
        <v>-11</v>
      </c>
      <c r="F824">
        <f t="shared" si="121"/>
        <v>18</v>
      </c>
      <c r="G824">
        <f t="shared" si="122"/>
        <v>1</v>
      </c>
      <c r="H824">
        <f t="shared" si="123"/>
        <v>4</v>
      </c>
      <c r="I824">
        <f t="shared" si="124"/>
        <v>4</v>
      </c>
    </row>
    <row r="825" spans="1:9">
      <c r="A825" s="3">
        <v>1239</v>
      </c>
      <c r="B825" s="3">
        <v>737</v>
      </c>
      <c r="C825" s="3">
        <v>278</v>
      </c>
      <c r="D825" s="1">
        <f t="shared" si="125"/>
        <v>1239</v>
      </c>
      <c r="E825">
        <f t="shared" si="120"/>
        <v>-12</v>
      </c>
      <c r="F825">
        <f t="shared" si="121"/>
        <v>18</v>
      </c>
      <c r="G825">
        <f t="shared" si="122"/>
        <v>1</v>
      </c>
      <c r="H825">
        <f t="shared" si="123"/>
        <v>4</v>
      </c>
      <c r="I825">
        <f t="shared" si="124"/>
        <v>4</v>
      </c>
    </row>
    <row r="826" spans="1:9">
      <c r="A826" s="3">
        <v>1240</v>
      </c>
      <c r="B826" s="3">
        <v>735</v>
      </c>
      <c r="C826" s="3">
        <v>285</v>
      </c>
      <c r="D826" s="1">
        <f t="shared" si="125"/>
        <v>1240</v>
      </c>
      <c r="E826">
        <f t="shared" si="120"/>
        <v>-2</v>
      </c>
      <c r="F826">
        <f t="shared" si="121"/>
        <v>7</v>
      </c>
      <c r="G826">
        <f t="shared" si="122"/>
        <v>1</v>
      </c>
      <c r="H826">
        <f t="shared" si="123"/>
        <v>4</v>
      </c>
      <c r="I826">
        <f t="shared" si="124"/>
        <v>4</v>
      </c>
    </row>
    <row r="827" spans="1:9">
      <c r="A827" s="3">
        <v>1241</v>
      </c>
      <c r="B827" s="3">
        <v>731</v>
      </c>
      <c r="C827" s="3">
        <v>295</v>
      </c>
      <c r="D827" s="1">
        <f t="shared" si="125"/>
        <v>1241</v>
      </c>
      <c r="E827">
        <f t="shared" si="120"/>
        <v>-4</v>
      </c>
      <c r="F827">
        <f t="shared" si="121"/>
        <v>10</v>
      </c>
      <c r="G827">
        <f t="shared" si="122"/>
        <v>1</v>
      </c>
      <c r="H827">
        <f t="shared" si="123"/>
        <v>4</v>
      </c>
      <c r="I827">
        <f t="shared" si="124"/>
        <v>4</v>
      </c>
    </row>
    <row r="828" spans="1:9">
      <c r="A828" s="3">
        <v>1242</v>
      </c>
      <c r="B828" s="3">
        <v>729</v>
      </c>
      <c r="C828" s="3">
        <v>304</v>
      </c>
      <c r="D828" s="1">
        <f t="shared" si="125"/>
        <v>1242</v>
      </c>
      <c r="E828">
        <f t="shared" si="120"/>
        <v>-2</v>
      </c>
      <c r="F828">
        <f t="shared" si="121"/>
        <v>9</v>
      </c>
      <c r="G828">
        <f t="shared" si="122"/>
        <v>1</v>
      </c>
      <c r="H828">
        <f t="shared" si="123"/>
        <v>4</v>
      </c>
      <c r="I828">
        <f t="shared" si="124"/>
        <v>4</v>
      </c>
    </row>
    <row r="829" spans="1:9">
      <c r="A829" s="3">
        <v>1243</v>
      </c>
      <c r="B829" s="3">
        <v>725</v>
      </c>
      <c r="C829" s="3">
        <v>311</v>
      </c>
      <c r="D829" s="1">
        <f t="shared" si="125"/>
        <v>1243</v>
      </c>
      <c r="E829">
        <f t="shared" ref="E829:E892" si="126">B829-B828</f>
        <v>-4</v>
      </c>
      <c r="F829">
        <f t="shared" ref="F829:F892" si="127">C829-C828</f>
        <v>7</v>
      </c>
      <c r="G829">
        <f t="shared" ref="G829:G892" si="128">IF(F829&gt;=0,1,-1)</f>
        <v>1</v>
      </c>
      <c r="H829">
        <f t="shared" ref="H829:H892" si="129">SUM(G825:G828)</f>
        <v>4</v>
      </c>
      <c r="I829">
        <f t="shared" ref="I829:I892" si="130">SUM(G829:G832)</f>
        <v>2</v>
      </c>
    </row>
    <row r="830" spans="1:9">
      <c r="A830" s="3">
        <v>1244</v>
      </c>
      <c r="B830" s="3">
        <v>722</v>
      </c>
      <c r="C830" s="3">
        <v>322</v>
      </c>
      <c r="D830" s="1">
        <f t="shared" si="125"/>
        <v>1244</v>
      </c>
      <c r="E830">
        <f t="shared" si="126"/>
        <v>-3</v>
      </c>
      <c r="F830">
        <f t="shared" si="127"/>
        <v>11</v>
      </c>
      <c r="G830">
        <f t="shared" si="128"/>
        <v>1</v>
      </c>
      <c r="H830">
        <f t="shared" si="129"/>
        <v>4</v>
      </c>
      <c r="I830">
        <f t="shared" si="130"/>
        <v>0</v>
      </c>
    </row>
    <row r="831" spans="1:9">
      <c r="A831" s="3">
        <v>1245</v>
      </c>
      <c r="B831" s="3">
        <v>718</v>
      </c>
      <c r="C831" s="3">
        <v>327</v>
      </c>
      <c r="D831" s="1">
        <f t="shared" si="125"/>
        <v>1245</v>
      </c>
      <c r="E831">
        <f t="shared" si="126"/>
        <v>-4</v>
      </c>
      <c r="F831">
        <f t="shared" si="127"/>
        <v>5</v>
      </c>
      <c r="G831">
        <f t="shared" si="128"/>
        <v>1</v>
      </c>
      <c r="H831">
        <f t="shared" si="129"/>
        <v>4</v>
      </c>
      <c r="I831">
        <f t="shared" si="130"/>
        <v>-2</v>
      </c>
    </row>
    <row r="832" spans="1:9">
      <c r="A832" s="3">
        <v>1246</v>
      </c>
      <c r="B832" s="3">
        <v>719</v>
      </c>
      <c r="C832" s="3">
        <v>320</v>
      </c>
      <c r="D832" s="1">
        <f t="shared" si="125"/>
        <v>1246</v>
      </c>
      <c r="E832">
        <f t="shared" si="126"/>
        <v>1</v>
      </c>
      <c r="F832">
        <f t="shared" si="127"/>
        <v>-7</v>
      </c>
      <c r="G832">
        <f t="shared" si="128"/>
        <v>-1</v>
      </c>
      <c r="H832">
        <f t="shared" si="129"/>
        <v>4</v>
      </c>
      <c r="I832">
        <f t="shared" si="130"/>
        <v>-4</v>
      </c>
    </row>
    <row r="833" spans="1:9">
      <c r="A833" s="3">
        <v>1247</v>
      </c>
      <c r="B833" s="3">
        <v>716</v>
      </c>
      <c r="C833" s="3">
        <v>311</v>
      </c>
      <c r="D833" s="1">
        <f t="shared" si="125"/>
        <v>1247</v>
      </c>
      <c r="E833">
        <f t="shared" si="126"/>
        <v>-3</v>
      </c>
      <c r="F833">
        <f t="shared" si="127"/>
        <v>-9</v>
      </c>
      <c r="G833">
        <f t="shared" si="128"/>
        <v>-1</v>
      </c>
      <c r="H833">
        <f t="shared" si="129"/>
        <v>2</v>
      </c>
      <c r="I833">
        <f t="shared" si="130"/>
        <v>-4</v>
      </c>
    </row>
    <row r="834" spans="1:9">
      <c r="A834" s="3">
        <v>1248</v>
      </c>
      <c r="B834" s="3">
        <v>715</v>
      </c>
      <c r="C834" s="3">
        <v>300</v>
      </c>
      <c r="D834" s="1">
        <f t="shared" si="125"/>
        <v>1248</v>
      </c>
      <c r="E834">
        <f t="shared" si="126"/>
        <v>-1</v>
      </c>
      <c r="F834">
        <f t="shared" si="127"/>
        <v>-11</v>
      </c>
      <c r="G834">
        <f t="shared" si="128"/>
        <v>-1</v>
      </c>
      <c r="H834">
        <f t="shared" si="129"/>
        <v>0</v>
      </c>
      <c r="I834">
        <f t="shared" si="130"/>
        <v>-4</v>
      </c>
    </row>
    <row r="835" spans="1:9">
      <c r="A835" s="3">
        <v>1249</v>
      </c>
      <c r="B835" s="3">
        <v>714</v>
      </c>
      <c r="C835" s="3">
        <v>297</v>
      </c>
      <c r="D835" s="1">
        <f t="shared" si="125"/>
        <v>1249</v>
      </c>
      <c r="E835">
        <f t="shared" si="126"/>
        <v>-1</v>
      </c>
      <c r="F835">
        <f t="shared" si="127"/>
        <v>-3</v>
      </c>
      <c r="G835">
        <f t="shared" si="128"/>
        <v>-1</v>
      </c>
      <c r="H835">
        <f t="shared" si="129"/>
        <v>-2</v>
      </c>
      <c r="I835">
        <f t="shared" si="130"/>
        <v>-4</v>
      </c>
    </row>
    <row r="836" spans="1:9">
      <c r="A836" s="3">
        <v>1250</v>
      </c>
      <c r="B836" s="3">
        <v>712</v>
      </c>
      <c r="C836" s="3">
        <v>287</v>
      </c>
      <c r="D836" s="1">
        <f t="shared" ref="D836:D899" si="131">A836</f>
        <v>1250</v>
      </c>
      <c r="E836">
        <f t="shared" si="126"/>
        <v>-2</v>
      </c>
      <c r="F836">
        <f t="shared" si="127"/>
        <v>-10</v>
      </c>
      <c r="G836">
        <f t="shared" si="128"/>
        <v>-1</v>
      </c>
      <c r="H836">
        <f t="shared" si="129"/>
        <v>-4</v>
      </c>
      <c r="I836">
        <f t="shared" si="130"/>
        <v>-4</v>
      </c>
    </row>
    <row r="837" spans="1:9">
      <c r="A837" s="3">
        <v>1251</v>
      </c>
      <c r="B837" s="3">
        <v>712</v>
      </c>
      <c r="C837" s="3">
        <v>281</v>
      </c>
      <c r="D837" s="1">
        <f t="shared" si="131"/>
        <v>1251</v>
      </c>
      <c r="E837">
        <f t="shared" si="126"/>
        <v>0</v>
      </c>
      <c r="F837">
        <f t="shared" si="127"/>
        <v>-6</v>
      </c>
      <c r="G837">
        <f t="shared" si="128"/>
        <v>-1</v>
      </c>
      <c r="H837">
        <f t="shared" si="129"/>
        <v>-4</v>
      </c>
      <c r="I837">
        <f t="shared" si="130"/>
        <v>-4</v>
      </c>
    </row>
    <row r="838" spans="1:9">
      <c r="A838" s="3">
        <v>1252</v>
      </c>
      <c r="B838" s="3">
        <v>710</v>
      </c>
      <c r="C838" s="3">
        <v>276</v>
      </c>
      <c r="D838" s="1">
        <f t="shared" si="131"/>
        <v>1252</v>
      </c>
      <c r="E838">
        <f t="shared" si="126"/>
        <v>-2</v>
      </c>
      <c r="F838">
        <f t="shared" si="127"/>
        <v>-5</v>
      </c>
      <c r="G838">
        <f t="shared" si="128"/>
        <v>-1</v>
      </c>
      <c r="H838">
        <f t="shared" si="129"/>
        <v>-4</v>
      </c>
      <c r="I838">
        <f t="shared" si="130"/>
        <v>-4</v>
      </c>
    </row>
    <row r="839" spans="1:9">
      <c r="A839" s="3">
        <v>1253</v>
      </c>
      <c r="B839" s="3">
        <v>709</v>
      </c>
      <c r="C839" s="3">
        <v>273</v>
      </c>
      <c r="D839" s="1">
        <f t="shared" si="131"/>
        <v>1253</v>
      </c>
      <c r="E839">
        <f t="shared" si="126"/>
        <v>-1</v>
      </c>
      <c r="F839">
        <f t="shared" si="127"/>
        <v>-3</v>
      </c>
      <c r="G839">
        <f t="shared" si="128"/>
        <v>-1</v>
      </c>
      <c r="H839">
        <f t="shared" si="129"/>
        <v>-4</v>
      </c>
      <c r="I839">
        <f t="shared" si="130"/>
        <v>-4</v>
      </c>
    </row>
    <row r="840" spans="1:9">
      <c r="A840" s="3">
        <v>1254</v>
      </c>
      <c r="B840" s="3">
        <v>706</v>
      </c>
      <c r="C840" s="3">
        <v>266</v>
      </c>
      <c r="D840" s="1">
        <f t="shared" si="131"/>
        <v>1254</v>
      </c>
      <c r="E840">
        <f t="shared" si="126"/>
        <v>-3</v>
      </c>
      <c r="F840">
        <f t="shared" si="127"/>
        <v>-7</v>
      </c>
      <c r="G840">
        <f t="shared" si="128"/>
        <v>-1</v>
      </c>
      <c r="H840">
        <f t="shared" si="129"/>
        <v>-4</v>
      </c>
      <c r="I840">
        <f t="shared" si="130"/>
        <v>-4</v>
      </c>
    </row>
    <row r="841" spans="1:9">
      <c r="A841" s="3">
        <v>1255</v>
      </c>
      <c r="B841" s="3">
        <v>706</v>
      </c>
      <c r="C841" s="3">
        <v>265</v>
      </c>
      <c r="D841" s="1">
        <f t="shared" si="131"/>
        <v>1255</v>
      </c>
      <c r="E841">
        <f t="shared" si="126"/>
        <v>0</v>
      </c>
      <c r="F841">
        <f t="shared" si="127"/>
        <v>-1</v>
      </c>
      <c r="G841">
        <f t="shared" si="128"/>
        <v>-1</v>
      </c>
      <c r="H841">
        <f t="shared" si="129"/>
        <v>-4</v>
      </c>
      <c r="I841">
        <f t="shared" si="130"/>
        <v>-4</v>
      </c>
    </row>
    <row r="842" spans="1:9">
      <c r="A842" s="3">
        <v>1256</v>
      </c>
      <c r="B842" s="3">
        <v>705</v>
      </c>
      <c r="C842" s="3">
        <v>263</v>
      </c>
      <c r="D842" s="1">
        <f t="shared" si="131"/>
        <v>1256</v>
      </c>
      <c r="E842">
        <f t="shared" si="126"/>
        <v>-1</v>
      </c>
      <c r="F842">
        <f t="shared" si="127"/>
        <v>-2</v>
      </c>
      <c r="G842">
        <f t="shared" si="128"/>
        <v>-1</v>
      </c>
      <c r="H842">
        <f t="shared" si="129"/>
        <v>-4</v>
      </c>
      <c r="I842">
        <f t="shared" si="130"/>
        <v>-4</v>
      </c>
    </row>
    <row r="843" spans="1:9">
      <c r="A843" s="3">
        <v>1257</v>
      </c>
      <c r="B843" s="3">
        <v>704</v>
      </c>
      <c r="C843" s="3">
        <v>261</v>
      </c>
      <c r="D843" s="1">
        <f t="shared" si="131"/>
        <v>1257</v>
      </c>
      <c r="E843">
        <f t="shared" si="126"/>
        <v>-1</v>
      </c>
      <c r="F843">
        <f t="shared" si="127"/>
        <v>-2</v>
      </c>
      <c r="G843">
        <f t="shared" si="128"/>
        <v>-1</v>
      </c>
      <c r="H843">
        <f t="shared" si="129"/>
        <v>-4</v>
      </c>
      <c r="I843">
        <f t="shared" si="130"/>
        <v>-2</v>
      </c>
    </row>
    <row r="844" spans="1:9">
      <c r="A844" s="3">
        <v>1258</v>
      </c>
      <c r="B844" s="3">
        <v>703</v>
      </c>
      <c r="C844" s="3">
        <v>260</v>
      </c>
      <c r="D844" s="1">
        <f t="shared" si="131"/>
        <v>1258</v>
      </c>
      <c r="E844">
        <f t="shared" si="126"/>
        <v>-1</v>
      </c>
      <c r="F844">
        <f t="shared" si="127"/>
        <v>-1</v>
      </c>
      <c r="G844">
        <f t="shared" si="128"/>
        <v>-1</v>
      </c>
      <c r="H844">
        <f t="shared" si="129"/>
        <v>-4</v>
      </c>
      <c r="I844">
        <f t="shared" si="130"/>
        <v>0</v>
      </c>
    </row>
    <row r="845" spans="1:9">
      <c r="A845" s="3">
        <v>1259</v>
      </c>
      <c r="B845" s="3">
        <v>701</v>
      </c>
      <c r="C845" s="3">
        <v>259</v>
      </c>
      <c r="D845" s="1">
        <f t="shared" si="131"/>
        <v>1259</v>
      </c>
      <c r="E845">
        <f t="shared" si="126"/>
        <v>-2</v>
      </c>
      <c r="F845">
        <f t="shared" si="127"/>
        <v>-1</v>
      </c>
      <c r="G845">
        <f t="shared" si="128"/>
        <v>-1</v>
      </c>
      <c r="H845">
        <f t="shared" si="129"/>
        <v>-4</v>
      </c>
      <c r="I845">
        <f t="shared" si="130"/>
        <v>2</v>
      </c>
    </row>
    <row r="846" spans="1:9">
      <c r="A846" s="3">
        <v>1260</v>
      </c>
      <c r="B846" s="3">
        <v>701</v>
      </c>
      <c r="C846" s="3">
        <v>259</v>
      </c>
      <c r="D846" s="1">
        <f t="shared" si="131"/>
        <v>1260</v>
      </c>
      <c r="E846">
        <f t="shared" si="126"/>
        <v>0</v>
      </c>
      <c r="F846">
        <f t="shared" si="127"/>
        <v>0</v>
      </c>
      <c r="G846">
        <f t="shared" si="128"/>
        <v>1</v>
      </c>
      <c r="H846">
        <f t="shared" si="129"/>
        <v>-4</v>
      </c>
      <c r="I846">
        <f t="shared" si="130"/>
        <v>4</v>
      </c>
    </row>
    <row r="847" spans="1:9">
      <c r="A847" s="3">
        <v>1261</v>
      </c>
      <c r="B847" s="3">
        <v>700</v>
      </c>
      <c r="C847" s="3">
        <v>260</v>
      </c>
      <c r="D847" s="1">
        <f t="shared" si="131"/>
        <v>1261</v>
      </c>
      <c r="E847">
        <f t="shared" si="126"/>
        <v>-1</v>
      </c>
      <c r="F847">
        <f t="shared" si="127"/>
        <v>1</v>
      </c>
      <c r="G847">
        <f t="shared" si="128"/>
        <v>1</v>
      </c>
      <c r="H847">
        <f t="shared" si="129"/>
        <v>-2</v>
      </c>
      <c r="I847">
        <f t="shared" si="130"/>
        <v>4</v>
      </c>
    </row>
    <row r="848" spans="1:9">
      <c r="A848" s="3">
        <v>1262</v>
      </c>
      <c r="B848" s="3">
        <v>699</v>
      </c>
      <c r="C848" s="3">
        <v>262</v>
      </c>
      <c r="D848" s="1">
        <f t="shared" si="131"/>
        <v>1262</v>
      </c>
      <c r="E848">
        <f t="shared" si="126"/>
        <v>-1</v>
      </c>
      <c r="F848">
        <f t="shared" si="127"/>
        <v>2</v>
      </c>
      <c r="G848">
        <f t="shared" si="128"/>
        <v>1</v>
      </c>
      <c r="H848">
        <f t="shared" si="129"/>
        <v>0</v>
      </c>
      <c r="I848">
        <f t="shared" si="130"/>
        <v>4</v>
      </c>
    </row>
    <row r="849" spans="1:9">
      <c r="A849" s="3">
        <v>1263</v>
      </c>
      <c r="B849" s="3">
        <v>698</v>
      </c>
      <c r="C849" s="3">
        <v>264</v>
      </c>
      <c r="D849" s="1">
        <f t="shared" si="131"/>
        <v>1263</v>
      </c>
      <c r="E849">
        <f t="shared" si="126"/>
        <v>-1</v>
      </c>
      <c r="F849">
        <f t="shared" si="127"/>
        <v>2</v>
      </c>
      <c r="G849">
        <f t="shared" si="128"/>
        <v>1</v>
      </c>
      <c r="H849">
        <f t="shared" si="129"/>
        <v>2</v>
      </c>
      <c r="I849">
        <f t="shared" si="130"/>
        <v>4</v>
      </c>
    </row>
    <row r="850" spans="1:9">
      <c r="A850" s="3">
        <v>1264</v>
      </c>
      <c r="B850" s="3">
        <v>697</v>
      </c>
      <c r="C850" s="3">
        <v>265</v>
      </c>
      <c r="D850" s="1">
        <f t="shared" si="131"/>
        <v>1264</v>
      </c>
      <c r="E850">
        <f t="shared" si="126"/>
        <v>-1</v>
      </c>
      <c r="F850">
        <f t="shared" si="127"/>
        <v>1</v>
      </c>
      <c r="G850">
        <f t="shared" si="128"/>
        <v>1</v>
      </c>
      <c r="H850">
        <f t="shared" si="129"/>
        <v>4</v>
      </c>
      <c r="I850">
        <f t="shared" si="130"/>
        <v>4</v>
      </c>
    </row>
    <row r="851" spans="1:9">
      <c r="A851" s="3">
        <v>1265</v>
      </c>
      <c r="B851" s="3">
        <v>696</v>
      </c>
      <c r="C851" s="3">
        <v>268</v>
      </c>
      <c r="D851" s="1">
        <f t="shared" si="131"/>
        <v>1265</v>
      </c>
      <c r="E851">
        <f t="shared" si="126"/>
        <v>-1</v>
      </c>
      <c r="F851">
        <f t="shared" si="127"/>
        <v>3</v>
      </c>
      <c r="G851">
        <f t="shared" si="128"/>
        <v>1</v>
      </c>
      <c r="H851">
        <f t="shared" si="129"/>
        <v>4</v>
      </c>
      <c r="I851">
        <f t="shared" si="130"/>
        <v>4</v>
      </c>
    </row>
    <row r="852" spans="1:9">
      <c r="A852" s="3">
        <v>1266</v>
      </c>
      <c r="B852" s="3">
        <v>695</v>
      </c>
      <c r="C852" s="3">
        <v>272</v>
      </c>
      <c r="D852" s="1">
        <f t="shared" si="131"/>
        <v>1266</v>
      </c>
      <c r="E852">
        <f t="shared" si="126"/>
        <v>-1</v>
      </c>
      <c r="F852">
        <f t="shared" si="127"/>
        <v>4</v>
      </c>
      <c r="G852">
        <f t="shared" si="128"/>
        <v>1</v>
      </c>
      <c r="H852">
        <f t="shared" si="129"/>
        <v>4</v>
      </c>
      <c r="I852">
        <f t="shared" si="130"/>
        <v>4</v>
      </c>
    </row>
    <row r="853" spans="1:9">
      <c r="A853" s="3">
        <v>1267</v>
      </c>
      <c r="B853" s="3">
        <v>694</v>
      </c>
      <c r="C853" s="3">
        <v>276</v>
      </c>
      <c r="D853" s="1">
        <f t="shared" si="131"/>
        <v>1267</v>
      </c>
      <c r="E853">
        <f t="shared" si="126"/>
        <v>-1</v>
      </c>
      <c r="F853">
        <f t="shared" si="127"/>
        <v>4</v>
      </c>
      <c r="G853">
        <f t="shared" si="128"/>
        <v>1</v>
      </c>
      <c r="H853">
        <f t="shared" si="129"/>
        <v>4</v>
      </c>
      <c r="I853">
        <f t="shared" si="130"/>
        <v>4</v>
      </c>
    </row>
    <row r="854" spans="1:9">
      <c r="A854" s="3">
        <v>1268</v>
      </c>
      <c r="B854" s="3">
        <v>695</v>
      </c>
      <c r="C854" s="3">
        <v>278</v>
      </c>
      <c r="D854" s="1">
        <f t="shared" si="131"/>
        <v>1268</v>
      </c>
      <c r="E854">
        <f t="shared" si="126"/>
        <v>1</v>
      </c>
      <c r="F854">
        <f t="shared" si="127"/>
        <v>2</v>
      </c>
      <c r="G854">
        <f t="shared" si="128"/>
        <v>1</v>
      </c>
      <c r="H854">
        <f t="shared" si="129"/>
        <v>4</v>
      </c>
      <c r="I854">
        <f t="shared" si="130"/>
        <v>4</v>
      </c>
    </row>
    <row r="855" spans="1:9">
      <c r="A855" s="3">
        <v>1269</v>
      </c>
      <c r="B855" s="3">
        <v>693</v>
      </c>
      <c r="C855" s="3">
        <v>286</v>
      </c>
      <c r="D855" s="1">
        <f t="shared" si="131"/>
        <v>1269</v>
      </c>
      <c r="E855">
        <f t="shared" si="126"/>
        <v>-2</v>
      </c>
      <c r="F855">
        <f t="shared" si="127"/>
        <v>8</v>
      </c>
      <c r="G855">
        <f t="shared" si="128"/>
        <v>1</v>
      </c>
      <c r="H855">
        <f t="shared" si="129"/>
        <v>4</v>
      </c>
      <c r="I855">
        <f t="shared" si="130"/>
        <v>2</v>
      </c>
    </row>
    <row r="856" spans="1:9">
      <c r="A856" s="3">
        <v>1270</v>
      </c>
      <c r="B856" s="3">
        <v>693</v>
      </c>
      <c r="C856" s="3">
        <v>292</v>
      </c>
      <c r="D856" s="1">
        <f t="shared" si="131"/>
        <v>1270</v>
      </c>
      <c r="E856">
        <f t="shared" si="126"/>
        <v>0</v>
      </c>
      <c r="F856">
        <f t="shared" si="127"/>
        <v>6</v>
      </c>
      <c r="G856">
        <f t="shared" si="128"/>
        <v>1</v>
      </c>
      <c r="H856">
        <f t="shared" si="129"/>
        <v>4</v>
      </c>
      <c r="I856">
        <f t="shared" si="130"/>
        <v>0</v>
      </c>
    </row>
    <row r="857" spans="1:9">
      <c r="A857" s="3">
        <v>1271</v>
      </c>
      <c r="B857" s="3">
        <v>692</v>
      </c>
      <c r="C857" s="3">
        <v>298</v>
      </c>
      <c r="D857" s="1">
        <f t="shared" si="131"/>
        <v>1271</v>
      </c>
      <c r="E857">
        <f t="shared" si="126"/>
        <v>-1</v>
      </c>
      <c r="F857">
        <f t="shared" si="127"/>
        <v>6</v>
      </c>
      <c r="G857">
        <f t="shared" si="128"/>
        <v>1</v>
      </c>
      <c r="H857">
        <f t="shared" si="129"/>
        <v>4</v>
      </c>
      <c r="I857">
        <f t="shared" si="130"/>
        <v>-2</v>
      </c>
    </row>
    <row r="858" spans="1:9">
      <c r="A858" s="3">
        <v>1272</v>
      </c>
      <c r="B858" s="3">
        <v>690</v>
      </c>
      <c r="C858" s="3">
        <v>294</v>
      </c>
      <c r="D858" s="1">
        <f t="shared" si="131"/>
        <v>1272</v>
      </c>
      <c r="E858">
        <f t="shared" si="126"/>
        <v>-2</v>
      </c>
      <c r="F858">
        <f t="shared" si="127"/>
        <v>-4</v>
      </c>
      <c r="G858">
        <f t="shared" si="128"/>
        <v>-1</v>
      </c>
      <c r="H858">
        <f t="shared" si="129"/>
        <v>4</v>
      </c>
      <c r="I858">
        <f t="shared" si="130"/>
        <v>-4</v>
      </c>
    </row>
    <row r="859" spans="1:9">
      <c r="A859" s="3">
        <v>1273</v>
      </c>
      <c r="B859" s="3">
        <v>690</v>
      </c>
      <c r="C859" s="3">
        <v>290</v>
      </c>
      <c r="D859" s="1">
        <f t="shared" si="131"/>
        <v>1273</v>
      </c>
      <c r="E859">
        <f t="shared" si="126"/>
        <v>0</v>
      </c>
      <c r="F859">
        <f t="shared" si="127"/>
        <v>-4</v>
      </c>
      <c r="G859">
        <f t="shared" si="128"/>
        <v>-1</v>
      </c>
      <c r="H859">
        <f t="shared" si="129"/>
        <v>2</v>
      </c>
      <c r="I859">
        <f t="shared" si="130"/>
        <v>-4</v>
      </c>
    </row>
    <row r="860" spans="1:9">
      <c r="A860" s="3">
        <v>1274</v>
      </c>
      <c r="B860" s="3">
        <v>690</v>
      </c>
      <c r="C860" s="3">
        <v>283</v>
      </c>
      <c r="D860" s="1">
        <f t="shared" si="131"/>
        <v>1274</v>
      </c>
      <c r="E860">
        <f t="shared" si="126"/>
        <v>0</v>
      </c>
      <c r="F860">
        <f t="shared" si="127"/>
        <v>-7</v>
      </c>
      <c r="G860">
        <f t="shared" si="128"/>
        <v>-1</v>
      </c>
      <c r="H860">
        <f t="shared" si="129"/>
        <v>0</v>
      </c>
      <c r="I860">
        <f t="shared" si="130"/>
        <v>-4</v>
      </c>
    </row>
    <row r="861" spans="1:9">
      <c r="A861" s="3">
        <v>1275</v>
      </c>
      <c r="B861" s="3">
        <v>687</v>
      </c>
      <c r="C861" s="3">
        <v>275</v>
      </c>
      <c r="D861" s="1">
        <f t="shared" si="131"/>
        <v>1275</v>
      </c>
      <c r="E861">
        <f t="shared" si="126"/>
        <v>-3</v>
      </c>
      <c r="F861">
        <f t="shared" si="127"/>
        <v>-8</v>
      </c>
      <c r="G861">
        <f t="shared" si="128"/>
        <v>-1</v>
      </c>
      <c r="H861">
        <f t="shared" si="129"/>
        <v>-2</v>
      </c>
      <c r="I861">
        <f t="shared" si="130"/>
        <v>-4</v>
      </c>
    </row>
    <row r="862" spans="1:9">
      <c r="A862" s="3">
        <v>1276</v>
      </c>
      <c r="B862" s="3">
        <v>687</v>
      </c>
      <c r="C862" s="3">
        <v>273</v>
      </c>
      <c r="D862" s="1">
        <f t="shared" si="131"/>
        <v>1276</v>
      </c>
      <c r="E862">
        <f t="shared" si="126"/>
        <v>0</v>
      </c>
      <c r="F862">
        <f t="shared" si="127"/>
        <v>-2</v>
      </c>
      <c r="G862">
        <f t="shared" si="128"/>
        <v>-1</v>
      </c>
      <c r="H862">
        <f t="shared" si="129"/>
        <v>-4</v>
      </c>
      <c r="I862">
        <f t="shared" si="130"/>
        <v>-4</v>
      </c>
    </row>
    <row r="863" spans="1:9">
      <c r="A863" s="3">
        <v>1277</v>
      </c>
      <c r="B863" s="3">
        <v>685</v>
      </c>
      <c r="C863" s="3">
        <v>267</v>
      </c>
      <c r="D863" s="1">
        <f t="shared" si="131"/>
        <v>1277</v>
      </c>
      <c r="E863">
        <f t="shared" si="126"/>
        <v>-2</v>
      </c>
      <c r="F863">
        <f t="shared" si="127"/>
        <v>-6</v>
      </c>
      <c r="G863">
        <f t="shared" si="128"/>
        <v>-1</v>
      </c>
      <c r="H863">
        <f t="shared" si="129"/>
        <v>-4</v>
      </c>
      <c r="I863">
        <f t="shared" si="130"/>
        <v>-4</v>
      </c>
    </row>
    <row r="864" spans="1:9">
      <c r="A864" s="3">
        <v>1278</v>
      </c>
      <c r="B864" s="3">
        <v>685</v>
      </c>
      <c r="C864" s="3">
        <v>264</v>
      </c>
      <c r="D864" s="1">
        <f t="shared" si="131"/>
        <v>1278</v>
      </c>
      <c r="E864">
        <f t="shared" si="126"/>
        <v>0</v>
      </c>
      <c r="F864">
        <f t="shared" si="127"/>
        <v>-3</v>
      </c>
      <c r="G864">
        <f t="shared" si="128"/>
        <v>-1</v>
      </c>
      <c r="H864">
        <f t="shared" si="129"/>
        <v>-4</v>
      </c>
      <c r="I864">
        <f t="shared" si="130"/>
        <v>-4</v>
      </c>
    </row>
    <row r="865" spans="1:9">
      <c r="A865" s="3">
        <v>1279</v>
      </c>
      <c r="B865" s="3">
        <v>685</v>
      </c>
      <c r="C865" s="3">
        <v>263</v>
      </c>
      <c r="D865" s="1">
        <f t="shared" si="131"/>
        <v>1279</v>
      </c>
      <c r="E865">
        <f t="shared" si="126"/>
        <v>0</v>
      </c>
      <c r="F865">
        <f t="shared" si="127"/>
        <v>-1</v>
      </c>
      <c r="G865">
        <f t="shared" si="128"/>
        <v>-1</v>
      </c>
      <c r="H865">
        <f t="shared" si="129"/>
        <v>-4</v>
      </c>
      <c r="I865">
        <f t="shared" si="130"/>
        <v>-2</v>
      </c>
    </row>
    <row r="866" spans="1:9">
      <c r="A866" s="3">
        <v>1280</v>
      </c>
      <c r="B866" s="3">
        <v>684</v>
      </c>
      <c r="C866" s="3">
        <v>260</v>
      </c>
      <c r="D866" s="1">
        <f t="shared" si="131"/>
        <v>1280</v>
      </c>
      <c r="E866">
        <f t="shared" si="126"/>
        <v>-1</v>
      </c>
      <c r="F866">
        <f t="shared" si="127"/>
        <v>-3</v>
      </c>
      <c r="G866">
        <f t="shared" si="128"/>
        <v>-1</v>
      </c>
      <c r="H866">
        <f t="shared" si="129"/>
        <v>-4</v>
      </c>
      <c r="I866">
        <f t="shared" si="130"/>
        <v>-2</v>
      </c>
    </row>
    <row r="867" spans="1:9">
      <c r="A867" s="3">
        <v>1281</v>
      </c>
      <c r="B867" s="3">
        <v>682</v>
      </c>
      <c r="C867" s="3">
        <v>257</v>
      </c>
      <c r="D867" s="1">
        <f t="shared" si="131"/>
        <v>1281</v>
      </c>
      <c r="E867">
        <f t="shared" si="126"/>
        <v>-2</v>
      </c>
      <c r="F867">
        <f t="shared" si="127"/>
        <v>-3</v>
      </c>
      <c r="G867">
        <f t="shared" si="128"/>
        <v>-1</v>
      </c>
      <c r="H867">
        <f t="shared" si="129"/>
        <v>-4</v>
      </c>
      <c r="I867">
        <f t="shared" si="130"/>
        <v>0</v>
      </c>
    </row>
    <row r="868" spans="1:9">
      <c r="A868" s="3">
        <v>1282</v>
      </c>
      <c r="B868" s="3">
        <v>682</v>
      </c>
      <c r="C868" s="3">
        <v>257</v>
      </c>
      <c r="D868" s="1">
        <f t="shared" si="131"/>
        <v>1282</v>
      </c>
      <c r="E868">
        <f t="shared" si="126"/>
        <v>0</v>
      </c>
      <c r="F868">
        <f t="shared" si="127"/>
        <v>0</v>
      </c>
      <c r="G868">
        <f t="shared" si="128"/>
        <v>1</v>
      </c>
      <c r="H868">
        <f t="shared" si="129"/>
        <v>-4</v>
      </c>
      <c r="I868">
        <f t="shared" si="130"/>
        <v>2</v>
      </c>
    </row>
    <row r="869" spans="1:9">
      <c r="A869" s="3">
        <v>1283</v>
      </c>
      <c r="B869" s="3">
        <v>681</v>
      </c>
      <c r="C869" s="3">
        <v>254</v>
      </c>
      <c r="D869" s="1">
        <f t="shared" si="131"/>
        <v>1283</v>
      </c>
      <c r="E869">
        <f t="shared" si="126"/>
        <v>-1</v>
      </c>
      <c r="F869">
        <f t="shared" si="127"/>
        <v>-3</v>
      </c>
      <c r="G869">
        <f t="shared" si="128"/>
        <v>-1</v>
      </c>
      <c r="H869">
        <f t="shared" si="129"/>
        <v>-2</v>
      </c>
      <c r="I869">
        <f t="shared" si="130"/>
        <v>2</v>
      </c>
    </row>
    <row r="870" spans="1:9">
      <c r="A870" s="3">
        <v>1284</v>
      </c>
      <c r="B870" s="3">
        <v>680</v>
      </c>
      <c r="C870" s="3">
        <v>255</v>
      </c>
      <c r="D870" s="1">
        <f t="shared" si="131"/>
        <v>1284</v>
      </c>
      <c r="E870">
        <f t="shared" si="126"/>
        <v>-1</v>
      </c>
      <c r="F870">
        <f t="shared" si="127"/>
        <v>1</v>
      </c>
      <c r="G870">
        <f t="shared" si="128"/>
        <v>1</v>
      </c>
      <c r="H870">
        <f t="shared" si="129"/>
        <v>-2</v>
      </c>
      <c r="I870">
        <f t="shared" si="130"/>
        <v>4</v>
      </c>
    </row>
    <row r="871" spans="1:9">
      <c r="A871" s="3">
        <v>1285</v>
      </c>
      <c r="B871" s="3">
        <v>678</v>
      </c>
      <c r="C871" s="3">
        <v>256</v>
      </c>
      <c r="D871" s="1">
        <f t="shared" si="131"/>
        <v>1285</v>
      </c>
      <c r="E871">
        <f t="shared" si="126"/>
        <v>-2</v>
      </c>
      <c r="F871">
        <f t="shared" si="127"/>
        <v>1</v>
      </c>
      <c r="G871">
        <f t="shared" si="128"/>
        <v>1</v>
      </c>
      <c r="H871">
        <f t="shared" si="129"/>
        <v>0</v>
      </c>
      <c r="I871">
        <f t="shared" si="130"/>
        <v>4</v>
      </c>
    </row>
    <row r="872" spans="1:9">
      <c r="A872" s="3">
        <v>1286</v>
      </c>
      <c r="B872" s="3">
        <v>679</v>
      </c>
      <c r="C872" s="3">
        <v>259</v>
      </c>
      <c r="D872" s="1">
        <f t="shared" si="131"/>
        <v>1286</v>
      </c>
      <c r="E872">
        <f t="shared" si="126"/>
        <v>1</v>
      </c>
      <c r="F872">
        <f t="shared" si="127"/>
        <v>3</v>
      </c>
      <c r="G872">
        <f t="shared" si="128"/>
        <v>1</v>
      </c>
      <c r="H872">
        <f t="shared" si="129"/>
        <v>2</v>
      </c>
      <c r="I872">
        <f t="shared" si="130"/>
        <v>4</v>
      </c>
    </row>
    <row r="873" spans="1:9">
      <c r="A873" s="3">
        <v>1287</v>
      </c>
      <c r="B873" s="3">
        <v>679</v>
      </c>
      <c r="C873" s="3">
        <v>260</v>
      </c>
      <c r="D873" s="1">
        <f t="shared" si="131"/>
        <v>1287</v>
      </c>
      <c r="E873">
        <f t="shared" si="126"/>
        <v>0</v>
      </c>
      <c r="F873">
        <f t="shared" si="127"/>
        <v>1</v>
      </c>
      <c r="G873">
        <f t="shared" si="128"/>
        <v>1</v>
      </c>
      <c r="H873">
        <f t="shared" si="129"/>
        <v>2</v>
      </c>
      <c r="I873">
        <f t="shared" si="130"/>
        <v>4</v>
      </c>
    </row>
    <row r="874" spans="1:9">
      <c r="A874" s="3">
        <v>1288</v>
      </c>
      <c r="B874" s="3">
        <v>677</v>
      </c>
      <c r="C874" s="3">
        <v>260</v>
      </c>
      <c r="D874" s="1">
        <f t="shared" si="131"/>
        <v>1288</v>
      </c>
      <c r="E874">
        <f t="shared" si="126"/>
        <v>-2</v>
      </c>
      <c r="F874">
        <f t="shared" si="127"/>
        <v>0</v>
      </c>
      <c r="G874">
        <f t="shared" si="128"/>
        <v>1</v>
      </c>
      <c r="H874">
        <f t="shared" si="129"/>
        <v>4</v>
      </c>
      <c r="I874">
        <f t="shared" si="130"/>
        <v>4</v>
      </c>
    </row>
    <row r="875" spans="1:9">
      <c r="A875" s="3">
        <v>1289</v>
      </c>
      <c r="B875" s="3">
        <v>678</v>
      </c>
      <c r="C875" s="3">
        <v>264</v>
      </c>
      <c r="D875" s="1">
        <f t="shared" si="131"/>
        <v>1289</v>
      </c>
      <c r="E875">
        <f t="shared" si="126"/>
        <v>1</v>
      </c>
      <c r="F875">
        <f t="shared" si="127"/>
        <v>4</v>
      </c>
      <c r="G875">
        <f t="shared" si="128"/>
        <v>1</v>
      </c>
      <c r="H875">
        <f t="shared" si="129"/>
        <v>4</v>
      </c>
      <c r="I875">
        <f t="shared" si="130"/>
        <v>4</v>
      </c>
    </row>
    <row r="876" spans="1:9">
      <c r="A876" s="3">
        <v>1290</v>
      </c>
      <c r="B876" s="3">
        <v>676</v>
      </c>
      <c r="C876" s="3">
        <v>268</v>
      </c>
      <c r="D876" s="1">
        <f t="shared" si="131"/>
        <v>1290</v>
      </c>
      <c r="E876">
        <f t="shared" si="126"/>
        <v>-2</v>
      </c>
      <c r="F876">
        <f t="shared" si="127"/>
        <v>4</v>
      </c>
      <c r="G876">
        <f t="shared" si="128"/>
        <v>1</v>
      </c>
      <c r="H876">
        <f t="shared" si="129"/>
        <v>4</v>
      </c>
      <c r="I876">
        <f t="shared" si="130"/>
        <v>4</v>
      </c>
    </row>
    <row r="877" spans="1:9">
      <c r="A877" s="3">
        <v>1291</v>
      </c>
      <c r="B877" s="3">
        <v>677</v>
      </c>
      <c r="C877" s="3">
        <v>272</v>
      </c>
      <c r="D877" s="1">
        <f t="shared" si="131"/>
        <v>1291</v>
      </c>
      <c r="E877">
        <f t="shared" si="126"/>
        <v>1</v>
      </c>
      <c r="F877">
        <f t="shared" si="127"/>
        <v>4</v>
      </c>
      <c r="G877">
        <f t="shared" si="128"/>
        <v>1</v>
      </c>
      <c r="H877">
        <f t="shared" si="129"/>
        <v>4</v>
      </c>
      <c r="I877">
        <f t="shared" si="130"/>
        <v>2</v>
      </c>
    </row>
    <row r="878" spans="1:9">
      <c r="A878" s="3">
        <v>1292</v>
      </c>
      <c r="B878" s="3">
        <v>675</v>
      </c>
      <c r="C878" s="3">
        <v>276</v>
      </c>
      <c r="D878" s="1">
        <f t="shared" si="131"/>
        <v>1292</v>
      </c>
      <c r="E878">
        <f t="shared" si="126"/>
        <v>-2</v>
      </c>
      <c r="F878">
        <f t="shared" si="127"/>
        <v>4</v>
      </c>
      <c r="G878">
        <f t="shared" si="128"/>
        <v>1</v>
      </c>
      <c r="H878">
        <f t="shared" si="129"/>
        <v>4</v>
      </c>
      <c r="I878">
        <f t="shared" si="130"/>
        <v>2</v>
      </c>
    </row>
    <row r="879" spans="1:9">
      <c r="A879" s="3">
        <v>1293</v>
      </c>
      <c r="B879" s="3">
        <v>770</v>
      </c>
      <c r="C879" s="3">
        <v>438</v>
      </c>
      <c r="D879" s="1">
        <f t="shared" si="131"/>
        <v>1293</v>
      </c>
      <c r="E879">
        <f t="shared" si="126"/>
        <v>95</v>
      </c>
      <c r="F879">
        <f t="shared" si="127"/>
        <v>162</v>
      </c>
      <c r="G879">
        <f t="shared" si="128"/>
        <v>1</v>
      </c>
      <c r="H879">
        <f t="shared" si="129"/>
        <v>4</v>
      </c>
      <c r="I879">
        <f t="shared" si="130"/>
        <v>0</v>
      </c>
    </row>
    <row r="880" spans="1:9">
      <c r="A880" s="3">
        <v>1298</v>
      </c>
      <c r="B880" s="3">
        <v>697</v>
      </c>
      <c r="C880" s="3">
        <v>118</v>
      </c>
      <c r="D880" s="1">
        <f t="shared" si="131"/>
        <v>1298</v>
      </c>
      <c r="E880">
        <f t="shared" si="126"/>
        <v>-73</v>
      </c>
      <c r="F880">
        <f t="shared" si="127"/>
        <v>-320</v>
      </c>
      <c r="G880">
        <f t="shared" si="128"/>
        <v>-1</v>
      </c>
      <c r="H880">
        <f t="shared" si="129"/>
        <v>4</v>
      </c>
      <c r="I880">
        <f t="shared" si="130"/>
        <v>-2</v>
      </c>
    </row>
    <row r="881" spans="1:9">
      <c r="A881" s="3">
        <v>1333</v>
      </c>
      <c r="B881" s="3">
        <v>383</v>
      </c>
      <c r="C881" s="3">
        <v>787</v>
      </c>
      <c r="D881" s="1">
        <f t="shared" si="131"/>
        <v>1333</v>
      </c>
      <c r="E881">
        <f t="shared" si="126"/>
        <v>-314</v>
      </c>
      <c r="F881">
        <f t="shared" si="127"/>
        <v>669</v>
      </c>
      <c r="G881">
        <f t="shared" si="128"/>
        <v>1</v>
      </c>
      <c r="H881">
        <f t="shared" si="129"/>
        <v>2</v>
      </c>
      <c r="I881">
        <f t="shared" si="130"/>
        <v>0</v>
      </c>
    </row>
    <row r="882" spans="1:9">
      <c r="A882" s="3">
        <v>1360</v>
      </c>
      <c r="B882" s="3">
        <v>996</v>
      </c>
      <c r="C882" s="3">
        <v>771</v>
      </c>
      <c r="D882" s="1">
        <f t="shared" si="131"/>
        <v>1360</v>
      </c>
      <c r="E882">
        <f t="shared" si="126"/>
        <v>613</v>
      </c>
      <c r="F882">
        <f t="shared" si="127"/>
        <v>-16</v>
      </c>
      <c r="G882">
        <f t="shared" si="128"/>
        <v>-1</v>
      </c>
      <c r="H882">
        <f t="shared" si="129"/>
        <v>2</v>
      </c>
      <c r="I882">
        <f t="shared" si="130"/>
        <v>0</v>
      </c>
    </row>
    <row r="883" spans="1:9">
      <c r="A883" s="3">
        <v>1361</v>
      </c>
      <c r="B883" s="3">
        <v>1510</v>
      </c>
      <c r="C883" s="3">
        <v>754</v>
      </c>
      <c r="D883" s="1">
        <f t="shared" si="131"/>
        <v>1361</v>
      </c>
      <c r="E883">
        <f t="shared" si="126"/>
        <v>514</v>
      </c>
      <c r="F883">
        <f t="shared" si="127"/>
        <v>-17</v>
      </c>
      <c r="G883">
        <f t="shared" si="128"/>
        <v>-1</v>
      </c>
      <c r="H883">
        <f t="shared" si="129"/>
        <v>0</v>
      </c>
      <c r="I883">
        <f t="shared" si="130"/>
        <v>0</v>
      </c>
    </row>
    <row r="884" spans="1:9">
      <c r="A884" s="3">
        <v>1362</v>
      </c>
      <c r="B884" s="3">
        <v>1515</v>
      </c>
      <c r="C884" s="3">
        <v>757</v>
      </c>
      <c r="D884" s="1">
        <f t="shared" si="131"/>
        <v>1362</v>
      </c>
      <c r="E884">
        <f t="shared" si="126"/>
        <v>5</v>
      </c>
      <c r="F884">
        <f t="shared" si="127"/>
        <v>3</v>
      </c>
      <c r="G884">
        <f t="shared" si="128"/>
        <v>1</v>
      </c>
      <c r="H884">
        <f t="shared" si="129"/>
        <v>-2</v>
      </c>
      <c r="I884">
        <f t="shared" si="130"/>
        <v>0</v>
      </c>
    </row>
    <row r="885" spans="1:9">
      <c r="A885" s="3">
        <v>1370</v>
      </c>
      <c r="B885" s="3">
        <v>1086</v>
      </c>
      <c r="C885" s="3">
        <v>769</v>
      </c>
      <c r="D885" s="1">
        <f t="shared" si="131"/>
        <v>1370</v>
      </c>
      <c r="E885">
        <f t="shared" si="126"/>
        <v>-429</v>
      </c>
      <c r="F885">
        <f t="shared" si="127"/>
        <v>12</v>
      </c>
      <c r="G885">
        <f t="shared" si="128"/>
        <v>1</v>
      </c>
      <c r="H885">
        <f t="shared" si="129"/>
        <v>0</v>
      </c>
      <c r="I885">
        <f t="shared" si="130"/>
        <v>-2</v>
      </c>
    </row>
    <row r="886" spans="1:9">
      <c r="A886" s="3">
        <v>1477</v>
      </c>
      <c r="B886" s="3">
        <v>1220</v>
      </c>
      <c r="C886" s="3">
        <v>204</v>
      </c>
      <c r="D886" s="1">
        <f t="shared" si="131"/>
        <v>1477</v>
      </c>
      <c r="E886">
        <f t="shared" si="126"/>
        <v>134</v>
      </c>
      <c r="F886">
        <f t="shared" si="127"/>
        <v>-565</v>
      </c>
      <c r="G886">
        <f t="shared" si="128"/>
        <v>-1</v>
      </c>
      <c r="H886">
        <f t="shared" si="129"/>
        <v>0</v>
      </c>
      <c r="I886">
        <f t="shared" si="130"/>
        <v>-2</v>
      </c>
    </row>
    <row r="887" spans="1:9">
      <c r="A887" s="3">
        <v>1525</v>
      </c>
      <c r="B887" s="3">
        <v>628</v>
      </c>
      <c r="C887" s="3">
        <v>179</v>
      </c>
      <c r="D887" s="1">
        <f t="shared" si="131"/>
        <v>1525</v>
      </c>
      <c r="E887">
        <f t="shared" si="126"/>
        <v>-592</v>
      </c>
      <c r="F887">
        <f t="shared" si="127"/>
        <v>-25</v>
      </c>
      <c r="G887">
        <f t="shared" si="128"/>
        <v>-1</v>
      </c>
      <c r="H887">
        <f t="shared" si="129"/>
        <v>0</v>
      </c>
      <c r="I887">
        <f t="shared" si="130"/>
        <v>0</v>
      </c>
    </row>
    <row r="888" spans="1:9">
      <c r="A888" s="3">
        <v>1672</v>
      </c>
      <c r="B888" s="3">
        <v>944</v>
      </c>
      <c r="C888" s="3">
        <v>56</v>
      </c>
      <c r="D888" s="1">
        <f t="shared" si="131"/>
        <v>1672</v>
      </c>
      <c r="E888">
        <f t="shared" si="126"/>
        <v>316</v>
      </c>
      <c r="F888">
        <f t="shared" si="127"/>
        <v>-123</v>
      </c>
      <c r="G888">
        <f t="shared" si="128"/>
        <v>-1</v>
      </c>
      <c r="H888">
        <f t="shared" si="129"/>
        <v>0</v>
      </c>
      <c r="I888">
        <f t="shared" si="130"/>
        <v>2</v>
      </c>
    </row>
    <row r="889" spans="1:9">
      <c r="A889" s="3">
        <v>1693</v>
      </c>
      <c r="B889" s="3">
        <v>1054</v>
      </c>
      <c r="C889" s="3">
        <v>551</v>
      </c>
      <c r="D889" s="1">
        <f t="shared" si="131"/>
        <v>1693</v>
      </c>
      <c r="E889">
        <f t="shared" si="126"/>
        <v>110</v>
      </c>
      <c r="F889">
        <f t="shared" si="127"/>
        <v>495</v>
      </c>
      <c r="G889">
        <f t="shared" si="128"/>
        <v>1</v>
      </c>
      <c r="H889">
        <f t="shared" si="129"/>
        <v>-2</v>
      </c>
      <c r="I889">
        <f t="shared" si="130"/>
        <v>4</v>
      </c>
    </row>
    <row r="890" spans="1:9">
      <c r="A890" s="3">
        <v>1694</v>
      </c>
      <c r="B890" s="3">
        <v>1062</v>
      </c>
      <c r="C890" s="3">
        <v>567</v>
      </c>
      <c r="D890" s="1">
        <f t="shared" si="131"/>
        <v>1694</v>
      </c>
      <c r="E890">
        <f t="shared" si="126"/>
        <v>8</v>
      </c>
      <c r="F890">
        <f t="shared" si="127"/>
        <v>16</v>
      </c>
      <c r="G890">
        <f t="shared" si="128"/>
        <v>1</v>
      </c>
      <c r="H890">
        <f t="shared" si="129"/>
        <v>-2</v>
      </c>
      <c r="I890">
        <f t="shared" si="130"/>
        <v>2</v>
      </c>
    </row>
    <row r="891" spans="1:9">
      <c r="A891" s="3">
        <v>1695</v>
      </c>
      <c r="B891" s="3">
        <v>1068</v>
      </c>
      <c r="C891" s="3">
        <v>583</v>
      </c>
      <c r="D891" s="1">
        <f t="shared" si="131"/>
        <v>1695</v>
      </c>
      <c r="E891">
        <f t="shared" si="126"/>
        <v>6</v>
      </c>
      <c r="F891">
        <f t="shared" si="127"/>
        <v>16</v>
      </c>
      <c r="G891">
        <f t="shared" si="128"/>
        <v>1</v>
      </c>
      <c r="H891">
        <f t="shared" si="129"/>
        <v>0</v>
      </c>
      <c r="I891">
        <f t="shared" si="130"/>
        <v>0</v>
      </c>
    </row>
    <row r="892" spans="1:9">
      <c r="A892" s="3">
        <v>1697</v>
      </c>
      <c r="B892" s="3">
        <v>1077</v>
      </c>
      <c r="C892" s="3">
        <v>605</v>
      </c>
      <c r="D892" s="1">
        <f t="shared" si="131"/>
        <v>1697</v>
      </c>
      <c r="E892">
        <f t="shared" si="126"/>
        <v>9</v>
      </c>
      <c r="F892">
        <f t="shared" si="127"/>
        <v>22</v>
      </c>
      <c r="G892">
        <f t="shared" si="128"/>
        <v>1</v>
      </c>
      <c r="H892">
        <f t="shared" si="129"/>
        <v>2</v>
      </c>
      <c r="I892">
        <f t="shared" si="130"/>
        <v>-2</v>
      </c>
    </row>
    <row r="893" spans="1:9">
      <c r="A893" s="3">
        <v>1698</v>
      </c>
      <c r="B893" s="3">
        <v>1079</v>
      </c>
      <c r="C893" s="3">
        <v>594</v>
      </c>
      <c r="D893" s="1">
        <f t="shared" si="131"/>
        <v>1698</v>
      </c>
      <c r="E893">
        <f t="shared" ref="E893:E926" si="132">B893-B892</f>
        <v>2</v>
      </c>
      <c r="F893">
        <f t="shared" ref="F893:F926" si="133">C893-C892</f>
        <v>-11</v>
      </c>
      <c r="G893">
        <f t="shared" ref="G893:G926" si="134">IF(F893&gt;=0,1,-1)</f>
        <v>-1</v>
      </c>
      <c r="H893">
        <f t="shared" ref="H893:H926" si="135">SUM(G889:G892)</f>
        <v>4</v>
      </c>
      <c r="I893">
        <f t="shared" ref="I893:I926" si="136">SUM(G893:G896)</f>
        <v>-4</v>
      </c>
    </row>
    <row r="894" spans="1:9">
      <c r="A894" s="3">
        <v>1699</v>
      </c>
      <c r="B894" s="3">
        <v>1082</v>
      </c>
      <c r="C894" s="3">
        <v>585</v>
      </c>
      <c r="D894" s="1">
        <f t="shared" si="131"/>
        <v>1699</v>
      </c>
      <c r="E894">
        <f t="shared" si="132"/>
        <v>3</v>
      </c>
      <c r="F894">
        <f t="shared" si="133"/>
        <v>-9</v>
      </c>
      <c r="G894">
        <f t="shared" si="134"/>
        <v>-1</v>
      </c>
      <c r="H894">
        <f t="shared" si="135"/>
        <v>2</v>
      </c>
      <c r="I894">
        <f t="shared" si="136"/>
        <v>-4</v>
      </c>
    </row>
    <row r="895" spans="1:9">
      <c r="A895" s="3">
        <v>1700</v>
      </c>
      <c r="B895" s="3">
        <v>1086</v>
      </c>
      <c r="C895" s="3">
        <v>571</v>
      </c>
      <c r="D895" s="1">
        <f t="shared" si="131"/>
        <v>1700</v>
      </c>
      <c r="E895">
        <f t="shared" si="132"/>
        <v>4</v>
      </c>
      <c r="F895">
        <f t="shared" si="133"/>
        <v>-14</v>
      </c>
      <c r="G895">
        <f t="shared" si="134"/>
        <v>-1</v>
      </c>
      <c r="H895">
        <f t="shared" si="135"/>
        <v>0</v>
      </c>
      <c r="I895">
        <f t="shared" si="136"/>
        <v>-4</v>
      </c>
    </row>
    <row r="896" spans="1:9">
      <c r="A896" s="3">
        <v>1701</v>
      </c>
      <c r="B896" s="3">
        <v>1090</v>
      </c>
      <c r="C896" s="3">
        <v>560</v>
      </c>
      <c r="D896" s="1">
        <f t="shared" si="131"/>
        <v>1701</v>
      </c>
      <c r="E896">
        <f t="shared" si="132"/>
        <v>4</v>
      </c>
      <c r="F896">
        <f t="shared" si="133"/>
        <v>-11</v>
      </c>
      <c r="G896">
        <f t="shared" si="134"/>
        <v>-1</v>
      </c>
      <c r="H896">
        <f t="shared" si="135"/>
        <v>-2</v>
      </c>
      <c r="I896">
        <f t="shared" si="136"/>
        <v>-4</v>
      </c>
    </row>
    <row r="897" spans="1:9">
      <c r="A897" s="3">
        <v>1702</v>
      </c>
      <c r="B897" s="3">
        <v>1093</v>
      </c>
      <c r="C897" s="3">
        <v>555</v>
      </c>
      <c r="D897" s="1">
        <f t="shared" si="131"/>
        <v>1702</v>
      </c>
      <c r="E897">
        <f t="shared" si="132"/>
        <v>3</v>
      </c>
      <c r="F897">
        <f t="shared" si="133"/>
        <v>-5</v>
      </c>
      <c r="G897">
        <f t="shared" si="134"/>
        <v>-1</v>
      </c>
      <c r="H897">
        <f t="shared" si="135"/>
        <v>-4</v>
      </c>
      <c r="I897">
        <f t="shared" si="136"/>
        <v>-4</v>
      </c>
    </row>
    <row r="898" spans="1:9">
      <c r="A898" s="3">
        <v>1703</v>
      </c>
      <c r="B898" s="3">
        <v>1095</v>
      </c>
      <c r="C898" s="3">
        <v>548</v>
      </c>
      <c r="D898" s="1">
        <f t="shared" si="131"/>
        <v>1703</v>
      </c>
      <c r="E898">
        <f t="shared" si="132"/>
        <v>2</v>
      </c>
      <c r="F898">
        <f t="shared" si="133"/>
        <v>-7</v>
      </c>
      <c r="G898">
        <f t="shared" si="134"/>
        <v>-1</v>
      </c>
      <c r="H898">
        <f t="shared" si="135"/>
        <v>-4</v>
      </c>
      <c r="I898">
        <f t="shared" si="136"/>
        <v>-2</v>
      </c>
    </row>
    <row r="899" spans="1:9">
      <c r="A899" s="3">
        <v>1704</v>
      </c>
      <c r="B899" s="3">
        <v>1098</v>
      </c>
      <c r="C899" s="3">
        <v>539</v>
      </c>
      <c r="D899" s="1">
        <f t="shared" si="131"/>
        <v>1704</v>
      </c>
      <c r="E899">
        <f t="shared" si="132"/>
        <v>3</v>
      </c>
      <c r="F899">
        <f t="shared" si="133"/>
        <v>-9</v>
      </c>
      <c r="G899">
        <f t="shared" si="134"/>
        <v>-1</v>
      </c>
      <c r="H899">
        <f t="shared" si="135"/>
        <v>-4</v>
      </c>
      <c r="I899">
        <f t="shared" si="136"/>
        <v>0</v>
      </c>
    </row>
    <row r="900" spans="1:9">
      <c r="A900" s="3">
        <v>1709</v>
      </c>
      <c r="B900" s="3">
        <v>1059</v>
      </c>
      <c r="C900" s="3">
        <v>442</v>
      </c>
      <c r="D900" s="1">
        <f>A900</f>
        <v>1709</v>
      </c>
      <c r="E900">
        <f t="shared" si="132"/>
        <v>-39</v>
      </c>
      <c r="F900">
        <f t="shared" si="133"/>
        <v>-97</v>
      </c>
      <c r="G900">
        <f t="shared" si="134"/>
        <v>-1</v>
      </c>
      <c r="H900">
        <f t="shared" si="135"/>
        <v>-4</v>
      </c>
      <c r="I900">
        <f t="shared" si="136"/>
        <v>2</v>
      </c>
    </row>
    <row r="901" spans="1:9">
      <c r="A901" s="3">
        <v>1710</v>
      </c>
      <c r="B901" s="3">
        <v>1059</v>
      </c>
      <c r="C901" s="3">
        <v>444</v>
      </c>
      <c r="D901" s="1">
        <f>A901</f>
        <v>1710</v>
      </c>
      <c r="E901">
        <f t="shared" si="132"/>
        <v>0</v>
      </c>
      <c r="F901">
        <f t="shared" si="133"/>
        <v>2</v>
      </c>
      <c r="G901">
        <f t="shared" si="134"/>
        <v>1</v>
      </c>
      <c r="H901">
        <f t="shared" si="135"/>
        <v>-4</v>
      </c>
      <c r="I901">
        <f t="shared" si="136"/>
        <v>4</v>
      </c>
    </row>
    <row r="902" spans="1:9">
      <c r="A902" s="3">
        <v>1712</v>
      </c>
      <c r="B902" s="3">
        <v>1109</v>
      </c>
      <c r="C902" s="3">
        <v>562</v>
      </c>
      <c r="D902" s="1">
        <f>A902</f>
        <v>1712</v>
      </c>
      <c r="E902">
        <f t="shared" si="132"/>
        <v>50</v>
      </c>
      <c r="F902">
        <f t="shared" si="133"/>
        <v>118</v>
      </c>
      <c r="G902">
        <f t="shared" si="134"/>
        <v>1</v>
      </c>
      <c r="H902">
        <f t="shared" si="135"/>
        <v>-2</v>
      </c>
      <c r="I902">
        <f t="shared" si="136"/>
        <v>4</v>
      </c>
    </row>
    <row r="903" spans="1:9">
      <c r="A903" s="3">
        <v>1713</v>
      </c>
      <c r="B903" s="3">
        <v>1107</v>
      </c>
      <c r="C903" s="3">
        <v>576</v>
      </c>
      <c r="D903" s="1">
        <f>A903</f>
        <v>1713</v>
      </c>
      <c r="E903">
        <f t="shared" si="132"/>
        <v>-2</v>
      </c>
      <c r="F903">
        <f t="shared" si="133"/>
        <v>14</v>
      </c>
      <c r="G903">
        <f t="shared" si="134"/>
        <v>1</v>
      </c>
      <c r="H903">
        <f t="shared" si="135"/>
        <v>0</v>
      </c>
      <c r="I903">
        <f t="shared" si="136"/>
        <v>2</v>
      </c>
    </row>
    <row r="904" spans="1:9">
      <c r="A904" s="3">
        <v>1714</v>
      </c>
      <c r="B904" s="3">
        <v>1107</v>
      </c>
      <c r="C904" s="3">
        <v>581</v>
      </c>
      <c r="D904" s="1">
        <f>A904</f>
        <v>1714</v>
      </c>
      <c r="E904">
        <f t="shared" si="132"/>
        <v>0</v>
      </c>
      <c r="F904">
        <f t="shared" si="133"/>
        <v>5</v>
      </c>
      <c r="G904">
        <f t="shared" si="134"/>
        <v>1</v>
      </c>
      <c r="H904">
        <f t="shared" si="135"/>
        <v>2</v>
      </c>
      <c r="I904">
        <f t="shared" si="136"/>
        <v>0</v>
      </c>
    </row>
    <row r="905" spans="1:9">
      <c r="A905" s="3">
        <v>1715</v>
      </c>
      <c r="B905" s="3">
        <v>1106</v>
      </c>
      <c r="C905" s="3">
        <v>599</v>
      </c>
      <c r="D905" s="1">
        <f>A905</f>
        <v>1715</v>
      </c>
      <c r="E905">
        <f t="shared" si="132"/>
        <v>-1</v>
      </c>
      <c r="F905">
        <f t="shared" si="133"/>
        <v>18</v>
      </c>
      <c r="G905">
        <f t="shared" si="134"/>
        <v>1</v>
      </c>
      <c r="H905">
        <f t="shared" si="135"/>
        <v>4</v>
      </c>
      <c r="I905">
        <f t="shared" si="136"/>
        <v>-2</v>
      </c>
    </row>
    <row r="906" spans="1:9">
      <c r="A906" s="3">
        <v>1716</v>
      </c>
      <c r="B906" s="3">
        <v>1107</v>
      </c>
      <c r="C906" s="3">
        <v>586</v>
      </c>
      <c r="D906" s="1">
        <f>A906</f>
        <v>1716</v>
      </c>
      <c r="E906">
        <f t="shared" si="132"/>
        <v>1</v>
      </c>
      <c r="F906">
        <f t="shared" si="133"/>
        <v>-13</v>
      </c>
      <c r="G906">
        <f t="shared" si="134"/>
        <v>-1</v>
      </c>
      <c r="H906">
        <f t="shared" si="135"/>
        <v>4</v>
      </c>
      <c r="I906">
        <f t="shared" si="136"/>
        <v>-4</v>
      </c>
    </row>
    <row r="907" spans="1:9">
      <c r="A907" s="3">
        <v>1717</v>
      </c>
      <c r="B907" s="3">
        <v>1107</v>
      </c>
      <c r="C907" s="3">
        <v>581</v>
      </c>
      <c r="D907" s="1">
        <f>A907</f>
        <v>1717</v>
      </c>
      <c r="E907">
        <f t="shared" si="132"/>
        <v>0</v>
      </c>
      <c r="F907">
        <f t="shared" si="133"/>
        <v>-5</v>
      </c>
      <c r="G907">
        <f t="shared" si="134"/>
        <v>-1</v>
      </c>
      <c r="H907">
        <f t="shared" si="135"/>
        <v>2</v>
      </c>
      <c r="I907">
        <f t="shared" si="136"/>
        <v>-4</v>
      </c>
    </row>
    <row r="908" spans="1:9">
      <c r="A908" s="3">
        <v>1718</v>
      </c>
      <c r="B908" s="3">
        <v>1108</v>
      </c>
      <c r="C908" s="3">
        <v>567</v>
      </c>
      <c r="D908" s="1">
        <f>A908</f>
        <v>1718</v>
      </c>
      <c r="E908">
        <f t="shared" si="132"/>
        <v>1</v>
      </c>
      <c r="F908">
        <f t="shared" si="133"/>
        <v>-14</v>
      </c>
      <c r="G908">
        <f t="shared" si="134"/>
        <v>-1</v>
      </c>
      <c r="H908">
        <f t="shared" si="135"/>
        <v>0</v>
      </c>
      <c r="I908">
        <f t="shared" si="136"/>
        <v>-4</v>
      </c>
    </row>
    <row r="909" spans="1:9">
      <c r="A909" s="3">
        <v>1719</v>
      </c>
      <c r="B909" s="3">
        <v>1110</v>
      </c>
      <c r="C909" s="3">
        <v>558</v>
      </c>
      <c r="D909" s="1">
        <f>A909</f>
        <v>1719</v>
      </c>
      <c r="E909">
        <f t="shared" si="132"/>
        <v>2</v>
      </c>
      <c r="F909">
        <f t="shared" si="133"/>
        <v>-9</v>
      </c>
      <c r="G909">
        <f t="shared" si="134"/>
        <v>-1</v>
      </c>
      <c r="H909">
        <f t="shared" si="135"/>
        <v>-2</v>
      </c>
      <c r="I909">
        <f t="shared" si="136"/>
        <v>-2</v>
      </c>
    </row>
    <row r="910" spans="1:9">
      <c r="A910" s="3">
        <v>1721</v>
      </c>
      <c r="B910" s="3">
        <v>1113</v>
      </c>
      <c r="C910" s="3">
        <v>541</v>
      </c>
      <c r="D910" s="1">
        <f>A910</f>
        <v>1721</v>
      </c>
      <c r="E910">
        <f t="shared" si="132"/>
        <v>3</v>
      </c>
      <c r="F910">
        <f t="shared" si="133"/>
        <v>-17</v>
      </c>
      <c r="G910">
        <f t="shared" si="134"/>
        <v>-1</v>
      </c>
      <c r="H910">
        <f t="shared" si="135"/>
        <v>-4</v>
      </c>
      <c r="I910">
        <f t="shared" si="136"/>
        <v>0</v>
      </c>
    </row>
    <row r="911" spans="1:9">
      <c r="A911" s="3">
        <v>1722</v>
      </c>
      <c r="B911" s="3">
        <v>1112</v>
      </c>
      <c r="C911" s="3">
        <v>535</v>
      </c>
      <c r="D911" s="1">
        <f>A911</f>
        <v>1722</v>
      </c>
      <c r="E911">
        <f t="shared" si="132"/>
        <v>-1</v>
      </c>
      <c r="F911">
        <f t="shared" si="133"/>
        <v>-6</v>
      </c>
      <c r="G911">
        <f t="shared" si="134"/>
        <v>-1</v>
      </c>
      <c r="H911">
        <f t="shared" si="135"/>
        <v>-4</v>
      </c>
      <c r="I911">
        <f t="shared" si="136"/>
        <v>2</v>
      </c>
    </row>
    <row r="912" spans="1:9">
      <c r="A912" s="3">
        <v>1730</v>
      </c>
      <c r="B912" s="3">
        <v>1108</v>
      </c>
      <c r="C912" s="3">
        <v>553</v>
      </c>
      <c r="D912" s="1">
        <f>A912</f>
        <v>1730</v>
      </c>
      <c r="E912">
        <f t="shared" si="132"/>
        <v>-4</v>
      </c>
      <c r="F912">
        <f t="shared" si="133"/>
        <v>18</v>
      </c>
      <c r="G912">
        <f t="shared" si="134"/>
        <v>1</v>
      </c>
      <c r="H912">
        <f t="shared" si="135"/>
        <v>-4</v>
      </c>
      <c r="I912">
        <f t="shared" si="136"/>
        <v>4</v>
      </c>
    </row>
    <row r="913" spans="1:9">
      <c r="A913" s="3">
        <v>1731</v>
      </c>
      <c r="B913" s="3">
        <v>1103</v>
      </c>
      <c r="C913" s="3">
        <v>569</v>
      </c>
      <c r="D913" s="1">
        <f>A913</f>
        <v>1731</v>
      </c>
      <c r="E913">
        <f t="shared" si="132"/>
        <v>-5</v>
      </c>
      <c r="F913">
        <f t="shared" si="133"/>
        <v>16</v>
      </c>
      <c r="G913">
        <f t="shared" si="134"/>
        <v>1</v>
      </c>
      <c r="H913">
        <f t="shared" si="135"/>
        <v>-2</v>
      </c>
      <c r="I913">
        <f t="shared" si="136"/>
        <v>2</v>
      </c>
    </row>
    <row r="914" spans="1:9">
      <c r="A914" s="3">
        <v>1732</v>
      </c>
      <c r="B914" s="3">
        <v>1101</v>
      </c>
      <c r="C914" s="3">
        <v>581</v>
      </c>
      <c r="D914" s="1">
        <f>A914</f>
        <v>1732</v>
      </c>
      <c r="E914">
        <f t="shared" si="132"/>
        <v>-2</v>
      </c>
      <c r="F914">
        <f t="shared" si="133"/>
        <v>12</v>
      </c>
      <c r="G914">
        <f t="shared" si="134"/>
        <v>1</v>
      </c>
      <c r="H914">
        <f t="shared" si="135"/>
        <v>0</v>
      </c>
      <c r="I914">
        <f t="shared" si="136"/>
        <v>0</v>
      </c>
    </row>
    <row r="915" spans="1:9">
      <c r="A915" s="3">
        <v>1733</v>
      </c>
      <c r="B915" s="3">
        <v>1099</v>
      </c>
      <c r="C915" s="3">
        <v>587</v>
      </c>
      <c r="D915" s="1">
        <f>A915</f>
        <v>1733</v>
      </c>
      <c r="E915">
        <f t="shared" si="132"/>
        <v>-2</v>
      </c>
      <c r="F915">
        <f t="shared" si="133"/>
        <v>6</v>
      </c>
      <c r="G915">
        <f t="shared" si="134"/>
        <v>1</v>
      </c>
      <c r="H915">
        <f t="shared" si="135"/>
        <v>2</v>
      </c>
      <c r="I915">
        <f t="shared" si="136"/>
        <v>-2</v>
      </c>
    </row>
    <row r="916" spans="1:9">
      <c r="A916" s="3">
        <v>1734</v>
      </c>
      <c r="B916" s="3">
        <v>1099</v>
      </c>
      <c r="C916" s="3">
        <v>571</v>
      </c>
      <c r="D916" s="1">
        <f>A916</f>
        <v>1734</v>
      </c>
      <c r="E916">
        <f t="shared" si="132"/>
        <v>0</v>
      </c>
      <c r="F916">
        <f t="shared" si="133"/>
        <v>-16</v>
      </c>
      <c r="G916">
        <f t="shared" si="134"/>
        <v>-1</v>
      </c>
      <c r="H916">
        <f t="shared" si="135"/>
        <v>4</v>
      </c>
      <c r="I916">
        <f t="shared" si="136"/>
        <v>-2</v>
      </c>
    </row>
    <row r="917" spans="1:9">
      <c r="A917" s="3">
        <v>1735</v>
      </c>
      <c r="B917" s="3">
        <v>1100</v>
      </c>
      <c r="C917" s="3">
        <v>565</v>
      </c>
      <c r="D917" s="1">
        <f>A917</f>
        <v>1735</v>
      </c>
      <c r="E917">
        <f t="shared" si="132"/>
        <v>1</v>
      </c>
      <c r="F917">
        <f t="shared" si="133"/>
        <v>-6</v>
      </c>
      <c r="G917">
        <f t="shared" si="134"/>
        <v>-1</v>
      </c>
      <c r="H917">
        <f t="shared" si="135"/>
        <v>2</v>
      </c>
      <c r="I917">
        <f t="shared" si="136"/>
        <v>-2</v>
      </c>
    </row>
    <row r="918" spans="1:9">
      <c r="A918" s="3">
        <v>1741</v>
      </c>
      <c r="B918" s="3">
        <v>762</v>
      </c>
      <c r="C918" s="3">
        <v>242</v>
      </c>
      <c r="D918" s="1">
        <f>A918</f>
        <v>1741</v>
      </c>
      <c r="E918">
        <f t="shared" si="132"/>
        <v>-338</v>
      </c>
      <c r="F918">
        <f t="shared" si="133"/>
        <v>-323</v>
      </c>
      <c r="G918">
        <f t="shared" si="134"/>
        <v>-1</v>
      </c>
      <c r="H918">
        <f t="shared" si="135"/>
        <v>0</v>
      </c>
      <c r="I918">
        <f t="shared" si="136"/>
        <v>0</v>
      </c>
    </row>
    <row r="919" spans="1:9">
      <c r="A919" s="3">
        <v>1778</v>
      </c>
      <c r="B919" s="3">
        <v>1115</v>
      </c>
      <c r="C919" s="3">
        <v>578</v>
      </c>
      <c r="D919" s="1">
        <f>A919</f>
        <v>1778</v>
      </c>
      <c r="E919">
        <f t="shared" si="132"/>
        <v>353</v>
      </c>
      <c r="F919">
        <f t="shared" si="133"/>
        <v>336</v>
      </c>
      <c r="G919">
        <f t="shared" si="134"/>
        <v>1</v>
      </c>
      <c r="H919">
        <f t="shared" si="135"/>
        <v>-2</v>
      </c>
      <c r="I919">
        <f t="shared" si="136"/>
        <v>2</v>
      </c>
    </row>
    <row r="920" spans="1:9">
      <c r="A920" s="3">
        <v>1792</v>
      </c>
      <c r="B920" s="3">
        <v>1122</v>
      </c>
      <c r="C920" s="3">
        <v>523</v>
      </c>
      <c r="D920" s="1">
        <f>A920</f>
        <v>1792</v>
      </c>
      <c r="E920">
        <f t="shared" si="132"/>
        <v>7</v>
      </c>
      <c r="F920">
        <f t="shared" si="133"/>
        <v>-55</v>
      </c>
      <c r="G920">
        <f t="shared" si="134"/>
        <v>-1</v>
      </c>
      <c r="H920">
        <f t="shared" si="135"/>
        <v>-2</v>
      </c>
      <c r="I920">
        <f t="shared" si="136"/>
        <v>2</v>
      </c>
    </row>
    <row r="921" spans="1:9">
      <c r="A921" s="3">
        <v>1793</v>
      </c>
      <c r="B921" s="3">
        <v>1118</v>
      </c>
      <c r="C921" s="3">
        <v>536</v>
      </c>
      <c r="D921" s="1">
        <f>A921</f>
        <v>1793</v>
      </c>
      <c r="E921">
        <f t="shared" si="132"/>
        <v>-4</v>
      </c>
      <c r="F921">
        <f t="shared" si="133"/>
        <v>13</v>
      </c>
      <c r="G921">
        <f t="shared" si="134"/>
        <v>1</v>
      </c>
      <c r="H921">
        <f t="shared" si="135"/>
        <v>-2</v>
      </c>
      <c r="I921">
        <f t="shared" si="136"/>
        <v>4</v>
      </c>
    </row>
    <row r="922" spans="1:9">
      <c r="A922" s="3">
        <v>1795</v>
      </c>
      <c r="B922" s="3">
        <v>1113</v>
      </c>
      <c r="C922" s="3">
        <v>556</v>
      </c>
      <c r="D922" s="1">
        <f>A922</f>
        <v>1795</v>
      </c>
      <c r="E922">
        <f t="shared" si="132"/>
        <v>-5</v>
      </c>
      <c r="F922">
        <f t="shared" si="133"/>
        <v>20</v>
      </c>
      <c r="G922">
        <f t="shared" si="134"/>
        <v>1</v>
      </c>
      <c r="H922">
        <f t="shared" si="135"/>
        <v>0</v>
      </c>
      <c r="I922">
        <f t="shared" si="136"/>
        <v>2</v>
      </c>
    </row>
    <row r="923" spans="1:9">
      <c r="A923" s="3">
        <v>1796</v>
      </c>
      <c r="B923" s="3">
        <v>1113</v>
      </c>
      <c r="C923" s="3">
        <v>572</v>
      </c>
      <c r="D923" s="1">
        <f>A923</f>
        <v>1796</v>
      </c>
      <c r="E923">
        <f t="shared" si="132"/>
        <v>0</v>
      </c>
      <c r="F923">
        <f t="shared" si="133"/>
        <v>16</v>
      </c>
      <c r="G923">
        <f t="shared" si="134"/>
        <v>1</v>
      </c>
      <c r="H923">
        <f t="shared" si="135"/>
        <v>2</v>
      </c>
      <c r="I923">
        <f t="shared" si="136"/>
        <v>0</v>
      </c>
    </row>
    <row r="924" spans="1:9">
      <c r="A924" s="3">
        <v>1797</v>
      </c>
      <c r="B924" s="3">
        <v>1111</v>
      </c>
      <c r="C924" s="3">
        <v>581</v>
      </c>
      <c r="D924" s="1">
        <f>A924</f>
        <v>1797</v>
      </c>
      <c r="E924">
        <f t="shared" si="132"/>
        <v>-2</v>
      </c>
      <c r="F924">
        <f t="shared" si="133"/>
        <v>9</v>
      </c>
      <c r="G924">
        <f t="shared" si="134"/>
        <v>1</v>
      </c>
      <c r="H924">
        <f t="shared" si="135"/>
        <v>2</v>
      </c>
      <c r="I924">
        <f t="shared" si="136"/>
        <v>-1</v>
      </c>
    </row>
    <row r="925" spans="1:9">
      <c r="A925" s="3">
        <v>1798</v>
      </c>
      <c r="B925" s="3">
        <v>1112</v>
      </c>
      <c r="C925" s="3">
        <v>574</v>
      </c>
      <c r="D925" s="1">
        <f>A925</f>
        <v>1798</v>
      </c>
      <c r="E925">
        <f t="shared" si="132"/>
        <v>1</v>
      </c>
      <c r="F925">
        <f t="shared" si="133"/>
        <v>-7</v>
      </c>
      <c r="G925">
        <f t="shared" si="134"/>
        <v>-1</v>
      </c>
      <c r="H925">
        <f t="shared" si="135"/>
        <v>4</v>
      </c>
      <c r="I925">
        <f t="shared" si="136"/>
        <v>-2</v>
      </c>
    </row>
    <row r="926" spans="1:9">
      <c r="A926" s="3">
        <v>1799</v>
      </c>
      <c r="B926" s="3">
        <v>1111</v>
      </c>
      <c r="C926" s="3">
        <v>562</v>
      </c>
      <c r="D926" s="1">
        <f>A926</f>
        <v>1799</v>
      </c>
      <c r="E926">
        <f t="shared" si="132"/>
        <v>-1</v>
      </c>
      <c r="F926">
        <f t="shared" si="133"/>
        <v>-12</v>
      </c>
      <c r="G926">
        <f t="shared" si="134"/>
        <v>-1</v>
      </c>
      <c r="H926">
        <f t="shared" si="135"/>
        <v>2</v>
      </c>
      <c r="I926">
        <f t="shared" si="136"/>
        <v>-1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ballpos-shu (2)</vt:lpstr>
      <vt:lpstr>ballpos-shu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</cp:lastModifiedBy>
  <dcterms:created xsi:type="dcterms:W3CDTF">2020-12-28T05:57:00Z</dcterms:created>
  <dcterms:modified xsi:type="dcterms:W3CDTF">2021-03-13T07:17:34Z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